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7160" windowHeight="12840" activeTab="1"/>
  </bookViews>
  <sheets>
    <sheet name="od 19.6.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<sst xmlns="http://schemas.openxmlformats.org/spreadsheetml/2006/main" count="45" uniqueCount="26">
  <si>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HDZ</t>
  </si>
  <si>
    <t>ŽENE</t>
  </si>
  <si>
    <t>IZNOS</t>
  </si>
  <si>
    <t>UKUPNO</t>
  </si>
  <si>
    <t>HSLS</t>
  </si>
  <si>
    <t>MJESEČNO</t>
  </si>
  <si>
    <t>POLITIČKE STRANKE DO 18.04.2013.</t>
  </si>
  <si>
    <t>VJEĆNIKA</t>
  </si>
  <si>
    <t>18 DANA</t>
  </si>
  <si>
    <t>HNS-SDP</t>
  </si>
  <si>
    <t>HSS</t>
  </si>
  <si>
    <t>HSP-AS-DC</t>
  </si>
  <si>
    <t>LOZA</t>
  </si>
  <si>
    <t>GRADONAČELNIK</t>
  </si>
  <si>
    <t>mr.sc.Josip Begonja</t>
  </si>
  <si>
    <t>MOST</t>
  </si>
  <si>
    <t>HNS</t>
  </si>
  <si>
    <t>NLM</t>
  </si>
  <si>
    <t>SDSS</t>
  </si>
  <si>
    <t>STRANKA</t>
  </si>
  <si>
    <t>RASPORED SREDSTAVA POLITIČKIM STRANKAMA ZA 2023._PLANIRANO =4.000,00 EUR</t>
  </si>
  <si>
    <t>IZNOS EUR</t>
  </si>
  <si>
    <t>UKUPNO EUR</t>
  </si>
  <si>
    <t>IZNOS_10%</t>
  </si>
  <si>
    <t>UKUPNO 10%</t>
  </si>
  <si>
    <t>GODIŠNJE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</si>
</sst>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1.8515625" style="0" customWidth="1"/>
    <col min="2" max="2" width="13.8515625" style="0" customWidth="1"/>
    <col min="3" max="3" width="8.8515625" style="0" customWidth="1"/>
    <col min="4" max="4" width="9.28125" style="0" customWidth="1"/>
    <col min="5" max="6" width="6.8515625" style="0" customWidth="1"/>
    <col min="8" max="8" width="12.421875" style="0" customWidth="1"/>
    <col min="9" max="9" width="18.00390625" style="0" customWidth="1"/>
  </cols>
  <sheetData>
    <row r="1" ht="19.5" customHeight="1">
      <c r="A1" s="3" t="s">
        <v>6</v>
      </c>
    </row>
    <row r="2" ht="19.5" customHeight="1"/>
    <row r="3" ht="19.5" customHeight="1">
      <c r="A3" s="4"/>
    </row>
    <row r="4" spans="1:8" ht="19.5" customHeight="1">
      <c r="A4" s="1"/>
      <c r="B4" s="1" t="s">
        <v>7</v>
      </c>
      <c r="C4" s="1" t="s">
        <v>2</v>
      </c>
      <c r="D4" s="1" t="s">
        <v>3</v>
      </c>
      <c r="E4" s="1" t="s">
        <v>1</v>
      </c>
      <c r="F4" s="1" t="s">
        <v>2</v>
      </c>
      <c r="G4" s="1" t="s">
        <v>3</v>
      </c>
      <c r="H4" s="1" t="s">
        <v>5</v>
      </c>
    </row>
    <row r="5" spans="1:8" ht="19.5" customHeight="1">
      <c r="A5" s="1" t="s">
        <v>0</v>
      </c>
      <c r="B5" s="1">
        <v>10</v>
      </c>
      <c r="C5" s="2">
        <v>308.6</v>
      </c>
      <c r="D5" s="2">
        <f aca="true" t="shared" si="0" ref="D5:D10">B5*C5</f>
        <v>3086</v>
      </c>
      <c r="E5" s="1">
        <v>1</v>
      </c>
      <c r="F5" s="7">
        <f>C5*10/100</f>
        <v>30.86</v>
      </c>
      <c r="G5" s="2">
        <f aca="true" t="shared" si="1" ref="G5:G10">E5*F5</f>
        <v>30.86</v>
      </c>
      <c r="H5" s="2">
        <f aca="true" t="shared" si="2" ref="H5:H10">D5+G5</f>
        <v>3116.86</v>
      </c>
    </row>
    <row r="6" spans="1:8" ht="19.5" customHeight="1">
      <c r="A6" s="1" t="s">
        <v>9</v>
      </c>
      <c r="B6" s="1">
        <v>2</v>
      </c>
      <c r="C6" s="2">
        <v>308.6</v>
      </c>
      <c r="D6" s="2">
        <f t="shared" si="0"/>
        <v>617.2</v>
      </c>
      <c r="E6" s="1">
        <v>1</v>
      </c>
      <c r="F6" s="7">
        <f>C6*10/100</f>
        <v>30.86</v>
      </c>
      <c r="G6" s="2">
        <f t="shared" si="1"/>
        <v>30.86</v>
      </c>
      <c r="H6" s="2">
        <f t="shared" si="2"/>
        <v>648.0600000000001</v>
      </c>
    </row>
    <row r="7" spans="1:8" ht="19.5" customHeight="1">
      <c r="A7" s="1" t="s">
        <v>10</v>
      </c>
      <c r="B7" s="1">
        <v>1</v>
      </c>
      <c r="C7" s="2">
        <v>308.6</v>
      </c>
      <c r="D7" s="2">
        <f t="shared" si="0"/>
        <v>308.6</v>
      </c>
      <c r="E7" s="1">
        <v>0</v>
      </c>
      <c r="F7" s="1">
        <v>0</v>
      </c>
      <c r="G7" s="2">
        <f t="shared" si="1"/>
        <v>0</v>
      </c>
      <c r="H7" s="2">
        <f t="shared" si="2"/>
        <v>308.6</v>
      </c>
    </row>
    <row r="8" spans="1:8" ht="19.5" customHeight="1">
      <c r="A8" s="1" t="s">
        <v>4</v>
      </c>
      <c r="B8" s="1">
        <v>1</v>
      </c>
      <c r="C8" s="2">
        <v>308.6</v>
      </c>
      <c r="D8" s="2">
        <f t="shared" si="0"/>
        <v>308.6</v>
      </c>
      <c r="E8" s="1">
        <v>0</v>
      </c>
      <c r="F8" s="1">
        <v>0</v>
      </c>
      <c r="G8" s="2">
        <f t="shared" si="1"/>
        <v>0</v>
      </c>
      <c r="H8" s="2">
        <f t="shared" si="2"/>
        <v>308.6</v>
      </c>
    </row>
    <row r="9" spans="1:8" ht="19.5" customHeight="1">
      <c r="A9" s="5" t="s">
        <v>11</v>
      </c>
      <c r="B9" s="1">
        <v>1</v>
      </c>
      <c r="C9" s="2">
        <v>308.6</v>
      </c>
      <c r="D9" s="2">
        <f t="shared" si="0"/>
        <v>308.6</v>
      </c>
      <c r="E9" s="1">
        <v>0</v>
      </c>
      <c r="F9" s="1">
        <v>0</v>
      </c>
      <c r="G9" s="2">
        <f t="shared" si="1"/>
        <v>0</v>
      </c>
      <c r="H9" s="2">
        <f t="shared" si="2"/>
        <v>308.6</v>
      </c>
    </row>
    <row r="10" spans="1:8" ht="19.5" customHeight="1">
      <c r="A10" s="1" t="s">
        <v>12</v>
      </c>
      <c r="B10" s="1">
        <v>1</v>
      </c>
      <c r="C10" s="2">
        <v>308.6</v>
      </c>
      <c r="D10" s="2">
        <f t="shared" si="0"/>
        <v>308.6</v>
      </c>
      <c r="E10" s="1">
        <v>0</v>
      </c>
      <c r="F10" s="1">
        <v>0</v>
      </c>
      <c r="G10" s="2">
        <f t="shared" si="1"/>
        <v>0</v>
      </c>
      <c r="H10" s="2">
        <f t="shared" si="2"/>
        <v>308.6</v>
      </c>
    </row>
    <row r="11" spans="1:8" ht="19.5" customHeight="1">
      <c r="A11" s="1"/>
      <c r="B11" s="1">
        <f>SUM(B5:B10)</f>
        <v>16</v>
      </c>
      <c r="C11" s="1"/>
      <c r="D11" s="2">
        <f>SUM(D5:D10)</f>
        <v>4937.6</v>
      </c>
      <c r="E11" s="1">
        <f>SUM(E5:E10)</f>
        <v>2</v>
      </c>
      <c r="F11" s="1"/>
      <c r="G11" s="2">
        <f>SUM(G5:G10)</f>
        <v>61.72</v>
      </c>
      <c r="H11" s="2">
        <f>SUM(H5:H10)</f>
        <v>4999.320000000001</v>
      </c>
    </row>
    <row r="16" spans="1:8" ht="19.5" customHeight="1">
      <c r="A16" s="1"/>
      <c r="B16" s="1" t="s">
        <v>7</v>
      </c>
      <c r="C16" s="1" t="s">
        <v>2</v>
      </c>
      <c r="D16" s="1" t="s">
        <v>3</v>
      </c>
      <c r="E16" s="1" t="s">
        <v>1</v>
      </c>
      <c r="F16" s="1" t="s">
        <v>2</v>
      </c>
      <c r="G16" s="1" t="s">
        <v>3</v>
      </c>
      <c r="H16" s="1" t="s">
        <v>8</v>
      </c>
    </row>
    <row r="17" spans="1:8" ht="19.5" customHeight="1">
      <c r="A17" s="1" t="s">
        <v>0</v>
      </c>
      <c r="B17" s="1">
        <v>10</v>
      </c>
      <c r="C17" s="2">
        <v>185.2</v>
      </c>
      <c r="D17" s="2">
        <f aca="true" t="shared" si="3" ref="D17:D22">B17*C17</f>
        <v>1852</v>
      </c>
      <c r="E17" s="1">
        <v>1</v>
      </c>
      <c r="F17" s="7">
        <f>C17*10/100</f>
        <v>18.52</v>
      </c>
      <c r="G17" s="2">
        <f aca="true" t="shared" si="4" ref="G17:G22">E17*F17</f>
        <v>18.52</v>
      </c>
      <c r="H17" s="2">
        <f aca="true" t="shared" si="5" ref="H17:H22">D17+G17</f>
        <v>1870.52</v>
      </c>
    </row>
    <row r="18" spans="1:8" ht="19.5" customHeight="1">
      <c r="A18" s="1" t="s">
        <v>9</v>
      </c>
      <c r="B18" s="1">
        <v>2</v>
      </c>
      <c r="C18" s="2">
        <v>185.2</v>
      </c>
      <c r="D18" s="2">
        <f t="shared" si="3"/>
        <v>370.4</v>
      </c>
      <c r="E18" s="1">
        <v>1</v>
      </c>
      <c r="F18" s="7">
        <f>C18*10/100</f>
        <v>18.52</v>
      </c>
      <c r="G18" s="2">
        <f t="shared" si="4"/>
        <v>18.52</v>
      </c>
      <c r="H18" s="2">
        <f t="shared" si="5"/>
        <v>388.91999999999996</v>
      </c>
    </row>
    <row r="19" spans="1:8" ht="19.5" customHeight="1">
      <c r="A19" s="1" t="s">
        <v>10</v>
      </c>
      <c r="B19" s="1">
        <v>1</v>
      </c>
      <c r="C19" s="2">
        <v>185.2</v>
      </c>
      <c r="D19" s="2">
        <f t="shared" si="3"/>
        <v>185.2</v>
      </c>
      <c r="E19" s="1">
        <v>0</v>
      </c>
      <c r="F19" s="1">
        <v>0</v>
      </c>
      <c r="G19" s="2">
        <f t="shared" si="4"/>
        <v>0</v>
      </c>
      <c r="H19" s="2">
        <f t="shared" si="5"/>
        <v>185.2</v>
      </c>
    </row>
    <row r="20" spans="1:8" ht="19.5" customHeight="1">
      <c r="A20" s="1" t="s">
        <v>4</v>
      </c>
      <c r="B20" s="1">
        <v>1</v>
      </c>
      <c r="C20" s="2">
        <v>185.2</v>
      </c>
      <c r="D20" s="2">
        <f t="shared" si="3"/>
        <v>185.2</v>
      </c>
      <c r="E20" s="1">
        <v>0</v>
      </c>
      <c r="F20" s="1">
        <v>0</v>
      </c>
      <c r="G20" s="2">
        <f t="shared" si="4"/>
        <v>0</v>
      </c>
      <c r="H20" s="2">
        <f t="shared" si="5"/>
        <v>185.2</v>
      </c>
    </row>
    <row r="21" spans="1:8" ht="19.5" customHeight="1">
      <c r="A21" s="5" t="s">
        <v>11</v>
      </c>
      <c r="B21" s="1">
        <v>1</v>
      </c>
      <c r="C21" s="2">
        <v>185.2</v>
      </c>
      <c r="D21" s="2">
        <f t="shared" si="3"/>
        <v>185.2</v>
      </c>
      <c r="E21" s="1">
        <v>0</v>
      </c>
      <c r="F21" s="1">
        <v>0</v>
      </c>
      <c r="G21" s="2">
        <f t="shared" si="4"/>
        <v>0</v>
      </c>
      <c r="H21" s="2">
        <f t="shared" si="5"/>
        <v>185.2</v>
      </c>
    </row>
    <row r="22" spans="1:8" ht="19.5" customHeight="1">
      <c r="A22" s="1" t="s">
        <v>12</v>
      </c>
      <c r="B22" s="1">
        <v>1</v>
      </c>
      <c r="C22" s="2">
        <v>185.2</v>
      </c>
      <c r="D22" s="2">
        <f t="shared" si="3"/>
        <v>185.2</v>
      </c>
      <c r="E22" s="1">
        <v>0</v>
      </c>
      <c r="F22" s="1">
        <v>0</v>
      </c>
      <c r="G22" s="2">
        <f t="shared" si="4"/>
        <v>0</v>
      </c>
      <c r="H22" s="2">
        <f t="shared" si="5"/>
        <v>185.2</v>
      </c>
    </row>
    <row r="23" spans="1:8" ht="19.5" customHeight="1">
      <c r="A23" s="1"/>
      <c r="B23" s="1">
        <f>SUM(B17:B22)</f>
        <v>16</v>
      </c>
      <c r="C23" s="1"/>
      <c r="D23" s="2">
        <f>SUM(D17:D22)</f>
        <v>2963.1999999999994</v>
      </c>
      <c r="E23" s="1">
        <f>SUM(E17:E22)</f>
        <v>2</v>
      </c>
      <c r="F23" s="1"/>
      <c r="G23" s="2">
        <f>SUM(G17:G22)</f>
        <v>37.04</v>
      </c>
      <c r="H23" s="2">
        <f>SUM(H17:H22)</f>
        <v>3000.2399999999993</v>
      </c>
    </row>
    <row r="27" spans="1:8" ht="12.75">
      <c r="A27" s="4" t="s">
        <v>3</v>
      </c>
      <c r="H27" s="6">
        <f>H11*6+H23</f>
        <v>32996.16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5.421875" style="0" customWidth="1"/>
    <col min="2" max="2" width="11.8515625" style="0" customWidth="1"/>
    <col min="3" max="3" width="10.7109375" style="0" customWidth="1"/>
    <col min="4" max="4" width="13.00390625" style="0" customWidth="1"/>
    <col min="5" max="5" width="9.28125" style="0" customWidth="1"/>
    <col min="6" max="6" width="12.7109375" style="0" customWidth="1"/>
    <col min="7" max="7" width="16.00390625" style="0" customWidth="1"/>
    <col min="8" max="8" width="12.421875" style="0" customWidth="1"/>
    <col min="9" max="10" width="8.8515625" style="0" hidden="1" customWidth="1"/>
  </cols>
  <sheetData>
    <row r="1" spans="1:10" ht="12.75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</row>
    <row r="2" ht="12.75">
      <c r="A2" s="3"/>
    </row>
    <row r="3" ht="12.75">
      <c r="A3" s="3"/>
    </row>
    <row r="5" spans="1:8" ht="19.5" customHeight="1">
      <c r="A5" s="1" t="s">
        <v>19</v>
      </c>
      <c r="B5" s="1" t="s">
        <v>7</v>
      </c>
      <c r="C5" s="1" t="s">
        <v>21</v>
      </c>
      <c r="D5" s="1" t="s">
        <v>22</v>
      </c>
      <c r="E5" s="1" t="s">
        <v>1</v>
      </c>
      <c r="F5" s="1" t="s">
        <v>23</v>
      </c>
      <c r="G5" s="1" t="s">
        <v>24</v>
      </c>
      <c r="H5" s="1" t="s">
        <v>25</v>
      </c>
    </row>
    <row r="6" spans="1:8" ht="24.75" customHeight="1">
      <c r="A6" s="1" t="s">
        <v>0</v>
      </c>
      <c r="B6" s="1">
        <v>7</v>
      </c>
      <c r="C6" s="2">
        <v>274</v>
      </c>
      <c r="D6" s="2">
        <f>B6*C6</f>
        <v>1918</v>
      </c>
      <c r="E6" s="1">
        <v>3</v>
      </c>
      <c r="F6" s="7">
        <f>C6*10/100</f>
        <v>27.4</v>
      </c>
      <c r="G6" s="2">
        <f>E6*F6</f>
        <v>82.19999999999999</v>
      </c>
      <c r="H6" s="2">
        <f>D6+G6</f>
        <v>2000.2</v>
      </c>
    </row>
    <row r="7" spans="1:8" ht="24.75" customHeight="1">
      <c r="A7" s="1" t="s">
        <v>15</v>
      </c>
      <c r="B7" s="1">
        <v>2</v>
      </c>
      <c r="C7" s="2">
        <v>274</v>
      </c>
      <c r="D7" s="2">
        <f>B7*C7</f>
        <v>548</v>
      </c>
      <c r="E7" s="1">
        <v>0</v>
      </c>
      <c r="F7" s="7">
        <f>C7*10/100</f>
        <v>27.4</v>
      </c>
      <c r="G7" s="2">
        <f>E7*F7</f>
        <v>0</v>
      </c>
      <c r="H7" s="2">
        <f>D7+G7</f>
        <v>548</v>
      </c>
    </row>
    <row r="8" spans="1:8" ht="24.75" customHeight="1">
      <c r="A8" s="10" t="s">
        <v>4</v>
      </c>
      <c r="B8" s="1">
        <v>1</v>
      </c>
      <c r="C8" s="2">
        <v>274</v>
      </c>
      <c r="D8" s="2">
        <f>B8*C8</f>
        <v>274</v>
      </c>
      <c r="E8" s="1">
        <v>0</v>
      </c>
      <c r="F8" s="7">
        <f>C8*10/100</f>
        <v>27.4</v>
      </c>
      <c r="G8" s="2">
        <f>E8*F8</f>
        <v>0</v>
      </c>
      <c r="H8" s="2">
        <f>D8+G8</f>
        <v>274</v>
      </c>
    </row>
    <row r="9" spans="1:8" ht="24.75" customHeight="1">
      <c r="A9" s="10" t="s">
        <v>16</v>
      </c>
      <c r="B9" s="1">
        <v>1</v>
      </c>
      <c r="C9" s="2">
        <v>274</v>
      </c>
      <c r="D9" s="2">
        <f>B9*C9</f>
        <v>274</v>
      </c>
      <c r="E9" s="1">
        <v>1</v>
      </c>
      <c r="F9" s="7">
        <f>C9*10/100</f>
        <v>27.4</v>
      </c>
      <c r="G9" s="2">
        <f>E9*F9</f>
        <v>27.4</v>
      </c>
      <c r="H9" s="2">
        <f>D9+G9</f>
        <v>301.4</v>
      </c>
    </row>
    <row r="10" spans="1:8" ht="24.75" customHeight="1">
      <c r="A10" s="10" t="s">
        <v>17</v>
      </c>
      <c r="B10" s="1">
        <v>2</v>
      </c>
      <c r="C10" s="2">
        <v>274</v>
      </c>
      <c r="D10" s="2">
        <f>B10*C10</f>
        <v>548</v>
      </c>
      <c r="E10" s="1">
        <v>1</v>
      </c>
      <c r="F10" s="7">
        <f>C10*10/100</f>
        <v>27.4</v>
      </c>
      <c r="G10" s="2">
        <f>E10*F10</f>
        <v>27.4</v>
      </c>
      <c r="H10" s="2">
        <f>D10+G10</f>
        <v>575.4</v>
      </c>
    </row>
    <row r="11" spans="1:8" ht="24.75" customHeight="1">
      <c r="A11" s="10" t="s">
        <v>18</v>
      </c>
      <c r="B11" s="1">
        <v>1</v>
      </c>
      <c r="C11" s="2">
        <v>274</v>
      </c>
      <c r="D11" s="2">
        <f>B11*C11</f>
        <v>274</v>
      </c>
      <c r="E11" s="1">
        <v>1</v>
      </c>
      <c r="F11" s="7">
        <f>C11*10/100</f>
        <v>27.4</v>
      </c>
      <c r="G11" s="2">
        <f>E11*F11</f>
        <v>27.4</v>
      </c>
      <c r="H11" s="2">
        <f>D11+G11</f>
        <v>301.4</v>
      </c>
    </row>
    <row r="12" spans="1:8" s="3" customFormat="1" ht="24.75" customHeight="1">
      <c r="A12" s="8"/>
      <c r="B12" s="8">
        <f>SUM(B6:B11)</f>
        <v>14</v>
      </c>
      <c r="C12" s="8"/>
      <c r="D12" s="9">
        <f>SUM(D6:D11)</f>
        <v>3836</v>
      </c>
      <c r="E12" s="8">
        <f>SUM(E6:E11)</f>
        <v>6</v>
      </c>
      <c r="F12" s="8"/>
      <c r="G12" s="9">
        <f>SUM(G6:G11)</f>
        <v>164.4</v>
      </c>
      <c r="H12" s="9">
        <f>SUM(H6:H11)</f>
        <v>4000.4</v>
      </c>
    </row>
    <row r="13" ht="19.5" customHeight="1"/>
    <row r="15" ht="12.75">
      <c r="A15" s="13"/>
    </row>
    <row r="17" ht="12.75">
      <c r="G17" t="s">
        <v>13</v>
      </c>
    </row>
    <row r="18" ht="12.75">
      <c r="G18" t="s">
        <v>14</v>
      </c>
    </row>
    <row r="21" spans="1:4" ht="12.75">
      <c r="A21" s="11"/>
      <c r="D21" s="12"/>
    </row>
  </sheetData>
  <sheetProtection/>
  <mergeCells count="1">
    <mergeCell ref="A1:J1"/>
  </mergeCells>
  <printOptions/>
  <pageMargins left="0" right="0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2019-10-28T09:32:41Z</cp:lastPrinted>
  <dcterms:created xsi:type="dcterms:W3CDTF">2008-01-14T12:56:33Z</dcterms:created>
  <dcterms:modified xsi:type="dcterms:W3CDTF">2022-11-17T07:59:32Z</dcterms:modified>
  <cp:category/>
  <cp:version/>
  <cp:contentType/>
  <cp:contentStatus/>
</cp:coreProperties>
</file>