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9EE3CC8F-46DE-4894-B54B-3776394FAA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2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" i="2" l="1"/>
  <c r="H6" i="2"/>
  <c r="G6" i="2"/>
  <c r="G7" i="2"/>
  <c r="I8" i="2"/>
  <c r="I7" i="2"/>
  <c r="I9" i="2"/>
</calcChain>
</file>

<file path=xl/sharedStrings.xml><?xml version="1.0" encoding="utf-8"?>
<sst xmlns="http://schemas.openxmlformats.org/spreadsheetml/2006/main" count="19" uniqueCount="19">
  <si>
    <t>CIJENA PONUDE S PDV-om (s uključenim PPMV-om)</t>
  </si>
  <si>
    <t>OPIS STAVKE</t>
  </si>
  <si>
    <t>JEDINICA MJERE</t>
  </si>
  <si>
    <t>KOLIČINA</t>
  </si>
  <si>
    <t>POSEBAN POREZ NA MOTORNA VOZILA (PPMV)</t>
  </si>
  <si>
    <t>UKUPNA CIJENA VOZILA</t>
  </si>
  <si>
    <t>UKUPAN PPMV</t>
  </si>
  <si>
    <t>7 (4X5)</t>
  </si>
  <si>
    <t>9 (7+8)</t>
  </si>
  <si>
    <t>8 (4x6)</t>
  </si>
  <si>
    <t>REDNI BROJ</t>
  </si>
  <si>
    <t>komad</t>
  </si>
  <si>
    <t xml:space="preserve">TROŠKOVNIK </t>
  </si>
  <si>
    <t>Cijena ponude bez PDV-a</t>
  </si>
  <si>
    <t>JEDINIČNA CIJENA (EUR)</t>
  </si>
  <si>
    <t>UKUPNA CIJENA STAVKE (EUR)</t>
  </si>
  <si>
    <t>Ukupno (stupac 8)</t>
  </si>
  <si>
    <t>PDV (osnovica za PDV je iznos u stupcu G7)</t>
  </si>
  <si>
    <t>Vozilo 2: M1 OSOBNO VOZILO (sukladno Tehničkoj specifikaciji vozila i uvjetima iz Poziva na dostavu ponuda)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</si>
</sst>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4" fontId="4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2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6" fillId="3" borderId="3" xfId="0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"/>
  <sheetViews>
    <sheetView tabSelected="1" view="pageLayout" zoomScale="120" zoomScaleNormal="100" zoomScalePageLayoutView="120" workbookViewId="0">
      <selection activeCell="F6" sqref="F6"/>
    </sheetView>
  </sheetViews>
  <sheetFormatPr defaultColWidth="9.28515625" defaultRowHeight="11.25" x14ac:dyDescent="0.2"/>
  <cols>
    <col min="1" max="1" width="5.28515625" style="1" bestFit="1" customWidth="1"/>
    <col min="2" max="2" width="20.5703125" style="1" customWidth="1"/>
    <col min="3" max="3" width="7.28515625" style="1" bestFit="1" customWidth="1"/>
    <col min="4" max="4" width="7.7109375" style="1" bestFit="1" customWidth="1"/>
    <col min="5" max="6" width="16.28515625" style="1" customWidth="1"/>
    <col min="7" max="7" width="17.85546875" style="1" customWidth="1"/>
    <col min="8" max="8" width="18.28515625" style="1" customWidth="1"/>
    <col min="9" max="9" width="25.5703125" style="1" customWidth="1"/>
    <col min="10" max="16384" width="9.28515625" style="1"/>
  </cols>
  <sheetData>
    <row r="1" spans="1:9" ht="15" x14ac:dyDescent="0.25">
      <c r="A1"/>
      <c r="B1"/>
      <c r="C1"/>
      <c r="D1"/>
      <c r="E1"/>
      <c r="F1"/>
      <c r="G1"/>
      <c r="H1"/>
      <c r="I1" s="3"/>
    </row>
    <row r="2" spans="1:9" ht="15" x14ac:dyDescent="0.25">
      <c r="A2" s="20" t="s">
        <v>12</v>
      </c>
      <c r="B2" s="20"/>
      <c r="C2" s="20"/>
      <c r="D2" s="20"/>
      <c r="E2" s="20"/>
      <c r="F2" s="20"/>
      <c r="G2" s="20"/>
      <c r="H2" s="20"/>
      <c r="I2" s="20"/>
    </row>
    <row r="3" spans="1:9" ht="15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33.75" x14ac:dyDescent="0.2">
      <c r="A4" s="8" t="s">
        <v>10</v>
      </c>
      <c r="B4" s="8" t="s">
        <v>1</v>
      </c>
      <c r="C4" s="8" t="s">
        <v>2</v>
      </c>
      <c r="D4" s="8" t="s">
        <v>3</v>
      </c>
      <c r="E4" s="8" t="s">
        <v>14</v>
      </c>
      <c r="F4" s="8" t="s">
        <v>4</v>
      </c>
      <c r="G4" s="8" t="s">
        <v>5</v>
      </c>
      <c r="H4" s="8" t="s">
        <v>6</v>
      </c>
      <c r="I4" s="8" t="s">
        <v>15</v>
      </c>
    </row>
    <row r="5" spans="1:9" ht="11.25" customHeight="1" x14ac:dyDescent="0.2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 t="s">
        <v>7</v>
      </c>
      <c r="H5" s="9" t="s">
        <v>9</v>
      </c>
      <c r="I5" s="9" t="s">
        <v>8</v>
      </c>
    </row>
    <row r="6" spans="1:9" ht="65.25" customHeight="1" x14ac:dyDescent="0.2">
      <c r="A6" s="5">
        <v>1</v>
      </c>
      <c r="B6" s="7" t="s">
        <v>18</v>
      </c>
      <c r="C6" s="5" t="s">
        <v>11</v>
      </c>
      <c r="D6" s="5">
        <v>1</v>
      </c>
      <c r="E6" s="16"/>
      <c r="F6" s="16"/>
      <c r="G6" s="6">
        <f>D6*E6</f>
        <v>0</v>
      </c>
      <c r="H6" s="6">
        <f>D6*F6</f>
        <v>0</v>
      </c>
      <c r="I6" s="6">
        <f>G6+H6</f>
        <v>0</v>
      </c>
    </row>
    <row r="7" spans="1:9" ht="23.25" customHeight="1" x14ac:dyDescent="0.2">
      <c r="A7" s="14"/>
      <c r="B7" s="10"/>
      <c r="C7" s="11"/>
      <c r="D7" s="12"/>
      <c r="E7" s="13"/>
      <c r="F7" s="15" t="s">
        <v>16</v>
      </c>
      <c r="G7" s="4">
        <f>G6</f>
        <v>0</v>
      </c>
      <c r="H7" s="17" t="s">
        <v>13</v>
      </c>
      <c r="I7" s="18">
        <f>I6</f>
        <v>0</v>
      </c>
    </row>
    <row r="8" spans="1:9" ht="21.75" customHeight="1" x14ac:dyDescent="0.2">
      <c r="A8" s="22" t="s">
        <v>17</v>
      </c>
      <c r="B8" s="23"/>
      <c r="C8" s="23"/>
      <c r="D8" s="23"/>
      <c r="E8" s="23"/>
      <c r="F8" s="23"/>
      <c r="G8" s="23"/>
      <c r="H8" s="24"/>
      <c r="I8" s="19">
        <f>G7*0.25</f>
        <v>0</v>
      </c>
    </row>
    <row r="9" spans="1:9" ht="21.75" customHeight="1" x14ac:dyDescent="0.2">
      <c r="A9" s="22" t="s">
        <v>0</v>
      </c>
      <c r="B9" s="23"/>
      <c r="C9" s="23"/>
      <c r="D9" s="23"/>
      <c r="E9" s="23"/>
      <c r="F9" s="23"/>
      <c r="G9" s="23"/>
      <c r="H9" s="24"/>
      <c r="I9" s="19">
        <f>I7+I8</f>
        <v>0</v>
      </c>
    </row>
    <row r="10" spans="1:9" x14ac:dyDescent="0.2">
      <c r="H10" s="21"/>
      <c r="I10" s="21"/>
    </row>
    <row r="11" spans="1:9" x14ac:dyDescent="0.2">
      <c r="G11" s="2"/>
    </row>
  </sheetData>
  <mergeCells count="5">
    <mergeCell ref="A2:I2"/>
    <mergeCell ref="H10:I10"/>
    <mergeCell ref="A8:H8"/>
    <mergeCell ref="A9:H9"/>
    <mergeCell ref="A3:I3"/>
  </mergeCells>
  <printOptions horizontalCentered="1"/>
  <pageMargins left="0.78740157480314965" right="0.78740157480314965" top="0.78740157480314965" bottom="0.78740157480314965" header="0.39370078740157483" footer="0.31496062992125984"/>
  <pageSetup paperSize="9" scale="95" orientation="landscape" r:id="rId1"/>
  <headerFooter>
    <oddHeader>&amp;RStranica &amp;P od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2020-07-28T15:05:47Z</dcterms:created>
  <dcterms:modified xsi:type="dcterms:W3CDTF">2026-05-11T13:54:28Z</dcterms:modified>
</cp:coreProperties>
</file>