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DRŽAVANJE CESTA 2026\"/>
    </mc:Choice>
  </mc:AlternateContent>
  <xr:revisionPtr revIDLastSave="0" documentId="13_ncr:1_{1229824E-3774-40AE-94A7-8FF7D40780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86" i="1"/>
  <c r="I63" i="1"/>
  <c r="I12" i="1"/>
  <c r="I131" i="1"/>
  <c r="I130" i="1"/>
  <c r="I129" i="1"/>
  <c r="I128" i="1"/>
  <c r="I124" i="1"/>
  <c r="I123" i="1"/>
  <c r="I122" i="1"/>
  <c r="I121" i="1"/>
  <c r="I120" i="1"/>
  <c r="I119" i="1"/>
  <c r="I114" i="1"/>
  <c r="I108" i="1"/>
  <c r="I107" i="1"/>
  <c r="I104" i="1"/>
  <c r="I103" i="1"/>
  <c r="I96" i="1"/>
  <c r="I92" i="1"/>
  <c r="I79" i="1"/>
  <c r="I75" i="1"/>
  <c r="I70" i="1"/>
  <c r="I61" i="1"/>
  <c r="I55" i="1"/>
  <c r="I47" i="1"/>
  <c r="I39" i="1"/>
  <c r="I35" i="1"/>
  <c r="I30" i="1"/>
  <c r="I21" i="1"/>
  <c r="I15" i="1"/>
  <c r="I132" i="1" l="1"/>
  <c r="I133" i="1" s="1"/>
  <c r="I134" i="1" s="1"/>
</calcChain>
</file>

<file path=xl/sharedStrings.xml><?xml version="1.0" encoding="utf-8"?>
<sst xmlns="http://schemas.openxmlformats.org/spreadsheetml/2006/main" count="147" uniqueCount="121">
  <si>
    <t>jedinica mjera</t>
  </si>
  <si>
    <t>količina</t>
  </si>
  <si>
    <t>jedinična cij. (EUR)</t>
  </si>
  <si>
    <t>ukupno (EUR)</t>
  </si>
  <si>
    <r>
      <t xml:space="preserve"> </t>
    </r>
    <r>
      <rPr>
        <b/>
        <sz val="12"/>
        <color theme="1"/>
        <rFont val="Calibri"/>
        <family val="2"/>
        <charset val="238"/>
        <scheme val="minor"/>
      </rPr>
      <t xml:space="preserve">     O P I S  R A D O V A </t>
    </r>
  </si>
  <si>
    <t>1. HITNA INTERVENCIJA</t>
  </si>
  <si>
    <t xml:space="preserve">        Intervencija podrazumijeva dolazak prikladnim vozilom,</t>
  </si>
  <si>
    <t xml:space="preserve">        čišćenje, utovar i odvoz otpadnog materijala,</t>
  </si>
  <si>
    <t>h</t>
  </si>
  <si>
    <t xml:space="preserve">        ostataka i sve ostale radnje potrebne za uspostavljanje</t>
  </si>
  <si>
    <t xml:space="preserve">        i normaliziranje odvijanja prometa.</t>
  </si>
  <si>
    <t xml:space="preserve">        odmaščivanje kolnika, sječu stabala, uklanjanje</t>
  </si>
  <si>
    <t xml:space="preserve">        razmjera, iznenadnih odrona, većih oštećenja ceste,</t>
  </si>
  <si>
    <t xml:space="preserve">        požara uz cestu i sl.</t>
  </si>
  <si>
    <t>2. POPRAVAK OŠTEĆENOG ASFALTNOG KOLNIKA</t>
  </si>
  <si>
    <t>m'</t>
  </si>
  <si>
    <r>
      <t>m</t>
    </r>
    <r>
      <rPr>
        <sz val="11"/>
        <color theme="1"/>
        <rFont val="Calibri"/>
        <family val="2"/>
        <charset val="238"/>
      </rPr>
      <t>²</t>
    </r>
  </si>
  <si>
    <t xml:space="preserve">        nabavu, nasipavanje, planiranje i valjanje kamenog </t>
  </si>
  <si>
    <t xml:space="preserve">        drobljenca u sloju debljine 15 cm kao podloge za asfalt.</t>
  </si>
  <si>
    <t xml:space="preserve">        nabavu i ugradnju asfaltbetona AB 0/11 (razastiranje i</t>
  </si>
  <si>
    <t xml:space="preserve">        valjanje) uz prethodno prskanje bitumenskom emulzi.</t>
  </si>
  <si>
    <r>
      <t xml:space="preserve">        Obračun po m</t>
    </r>
    <r>
      <rPr>
        <sz val="11"/>
        <color theme="1"/>
        <rFont val="Calibri"/>
        <family val="2"/>
        <charset val="238"/>
      </rPr>
      <t>² površine.</t>
    </r>
  </si>
  <si>
    <t xml:space="preserve">        postojećeg asfaltnog zastora, frezanje preostalog dijela</t>
  </si>
  <si>
    <t xml:space="preserve">        stabiliziranog drobljenca 0/60 mm te strojna izrada </t>
  </si>
  <si>
    <t xml:space="preserve">        kolničke konstrukcije utovar i odvoz viška materijala, izrada</t>
  </si>
  <si>
    <t xml:space="preserve">        novog nosivog sloja debljine 10-15 cm od meh.</t>
  </si>
  <si>
    <t xml:space="preserve">        asfaltnog zastora od vrućeg AB 0/11 debljine sloja 5,00 cm.</t>
  </si>
  <si>
    <t xml:space="preserve">        utovar i odvoz viška materijala, izrada novog nosivog sloja</t>
  </si>
  <si>
    <t xml:space="preserve">        debljine 10-15 cm od meh. stabiliziranog drobljenca</t>
  </si>
  <si>
    <t xml:space="preserve">        0/60 mm, te ručna izrada asfaltnog zastora od vrućeg AB</t>
  </si>
  <si>
    <t xml:space="preserve">        0/11 debljine sloja 5,00 cm.</t>
  </si>
  <si>
    <t>t</t>
  </si>
  <si>
    <r>
      <t>m</t>
    </r>
    <r>
      <rPr>
        <sz val="11"/>
        <color theme="1"/>
        <rFont val="Calibri"/>
        <family val="2"/>
        <charset val="238"/>
      </rPr>
      <t>³</t>
    </r>
  </si>
  <si>
    <t>kom</t>
  </si>
  <si>
    <t xml:space="preserve">        MB-20 u sloju debljine 15 cm sa zaglađivanjem površine.</t>
  </si>
  <si>
    <t xml:space="preserve">        novih rubnjaka na prethodno pripremljenu podlogu.</t>
  </si>
  <si>
    <t xml:space="preserve">        kolnika i bankina, te odvoz na deponij.</t>
  </si>
  <si>
    <r>
      <t xml:space="preserve">       Obračun po m</t>
    </r>
    <r>
      <rPr>
        <sz val="11"/>
        <color theme="1"/>
        <rFont val="Calibri"/>
        <family val="2"/>
        <charset val="238"/>
      </rPr>
      <t>³ materijala.</t>
    </r>
  </si>
  <si>
    <t xml:space="preserve">        odvozom iskopanog materijala na deponiju.</t>
  </si>
  <si>
    <t xml:space="preserve">        Obračun po m' kanala.</t>
  </si>
  <si>
    <t xml:space="preserve">        ceste sa nužnim predradnjama.</t>
  </si>
  <si>
    <t xml:space="preserve">       - cijev O 1000 mm </t>
  </si>
  <si>
    <t xml:space="preserve">       - cijev O 500 mm</t>
  </si>
  <si>
    <t xml:space="preserve">        - sa stupovima u zemljanoj ili kamenoj podlozi,</t>
  </si>
  <si>
    <t xml:space="preserve">        - sa stupovima u betonu</t>
  </si>
  <si>
    <t xml:space="preserve">        (demontaža iskrivljenih dijelova ograde, ispravljanje i </t>
  </si>
  <si>
    <t xml:space="preserve">         ponovna montaža)</t>
  </si>
  <si>
    <t xml:space="preserve">        plugom i posipačem</t>
  </si>
  <si>
    <t>UKUPNO:</t>
  </si>
  <si>
    <t xml:space="preserve">         sloj od kamenog drobljenca.</t>
  </si>
  <si>
    <r>
      <t xml:space="preserve">         Obračun po m</t>
    </r>
    <r>
      <rPr>
        <sz val="11"/>
        <color theme="1"/>
        <rFont val="Calibri"/>
        <family val="2"/>
        <charset val="238"/>
      </rPr>
      <t>² površine.</t>
    </r>
  </si>
  <si>
    <t xml:space="preserve">         bez obzira na širinu kolnika, uz prethodno čišćenje kolnika</t>
  </si>
  <si>
    <t xml:space="preserve">         Obračun po toni ugrađene asfaltne mase.</t>
  </si>
  <si>
    <t xml:space="preserve">         i špricanje bitumenskom emulzijom.</t>
  </si>
  <si>
    <t xml:space="preserve">        poklopaca šahti na niveletu kolnika, te njegovo ponovno</t>
  </si>
  <si>
    <t xml:space="preserve">        Obračun po komadu niveliranog poklopca</t>
  </si>
  <si>
    <t xml:space="preserve">        Obračun po m' rubnjaka.</t>
  </si>
  <si>
    <t xml:space="preserve">        Obračun po m' propusta</t>
  </si>
  <si>
    <t>radova održavanja nerazvrstanih cesta na području Grada Drniša</t>
  </si>
  <si>
    <t>T R O Š K O V N I K</t>
  </si>
  <si>
    <r>
      <rPr>
        <b/>
        <sz val="11"/>
        <color theme="1"/>
        <rFont val="Calibri"/>
        <family val="2"/>
        <charset val="238"/>
        <scheme val="minor"/>
      </rPr>
      <t>1.1.</t>
    </r>
    <r>
      <rPr>
        <sz val="11"/>
        <color theme="1"/>
        <rFont val="Calibri"/>
        <family val="2"/>
        <charset val="238"/>
        <scheme val="minor"/>
      </rPr>
      <t xml:space="preserve"> Hitna intervencija po dojavi MUP-a ili naručitelja.</t>
    </r>
  </si>
  <si>
    <r>
      <rPr>
        <b/>
        <sz val="11"/>
        <color theme="1"/>
        <rFont val="Calibri"/>
        <family val="2"/>
        <charset val="238"/>
        <scheme val="minor"/>
      </rPr>
      <t xml:space="preserve">1.2. </t>
    </r>
    <r>
      <rPr>
        <sz val="11"/>
        <color theme="1"/>
        <rFont val="Calibri"/>
        <family val="2"/>
        <charset val="238"/>
        <scheme val="minor"/>
      </rPr>
      <t>Otklanjanje posljedica izvanrednih događaja većih</t>
    </r>
  </si>
  <si>
    <r>
      <rPr>
        <b/>
        <sz val="11"/>
        <color theme="1"/>
        <rFont val="Calibri"/>
        <family val="2"/>
        <charset val="238"/>
        <scheme val="minor"/>
      </rPr>
      <t>2.1.</t>
    </r>
    <r>
      <rPr>
        <sz val="11"/>
        <color theme="1"/>
        <rFont val="Calibri"/>
        <family val="2"/>
        <charset val="238"/>
        <scheme val="minor"/>
      </rPr>
      <t xml:space="preserve"> Strojno zasijecanje rubova oštećenih asfaltnih</t>
    </r>
  </si>
  <si>
    <t xml:space="preserve">        površina. Zasijecanje se obavlja strojno, pilom za</t>
  </si>
  <si>
    <t xml:space="preserve">        asfaltni beton. Debljina asfaltnog zastora cca 5 cm.</t>
  </si>
  <si>
    <t xml:space="preserve">        Obračun po m' izvedenog zapilavanja.</t>
  </si>
  <si>
    <r>
      <rPr>
        <b/>
        <sz val="11"/>
        <color theme="1"/>
        <rFont val="Calibri"/>
        <family val="2"/>
        <charset val="238"/>
        <scheme val="minor"/>
      </rPr>
      <t>2.2.</t>
    </r>
    <r>
      <rPr>
        <sz val="11"/>
        <color theme="1"/>
        <rFont val="Calibri"/>
        <family val="2"/>
        <charset val="238"/>
        <scheme val="minor"/>
      </rPr>
      <t xml:space="preserve"> Strojno frezanje oštećenih asfaltbetonskih slojeva,</t>
    </r>
  </si>
  <si>
    <t xml:space="preserve">        te utovar odstranjenog materijala u vozilo i odvoz na</t>
  </si>
  <si>
    <t xml:space="preserve">        deponij.</t>
  </si>
  <si>
    <r>
      <rPr>
        <b/>
        <sz val="11"/>
        <color theme="1"/>
        <rFont val="Calibri"/>
        <family val="2"/>
        <charset val="238"/>
        <scheme val="minor"/>
      </rPr>
      <t>2.3.</t>
    </r>
    <r>
      <rPr>
        <sz val="11"/>
        <color theme="1"/>
        <rFont val="Calibri"/>
        <family val="2"/>
        <charset val="238"/>
        <scheme val="minor"/>
      </rPr>
      <t xml:space="preserve"> Popravak podloge od kamenog drobljenca, što uključuje</t>
    </r>
  </si>
  <si>
    <r>
      <t xml:space="preserve">        Obračun po m</t>
    </r>
    <r>
      <rPr>
        <sz val="11"/>
        <color theme="1"/>
        <rFont val="Calibri"/>
        <family val="2"/>
        <charset val="238"/>
      </rPr>
      <t>²</t>
    </r>
    <r>
      <rPr>
        <sz val="11"/>
        <color theme="1"/>
        <rFont val="Calibri"/>
        <family val="2"/>
        <charset val="238"/>
        <scheme val="minor"/>
      </rPr>
      <t xml:space="preserve"> površine.</t>
    </r>
  </si>
  <si>
    <r>
      <rPr>
        <b/>
        <sz val="11"/>
        <color theme="1"/>
        <rFont val="Calibri"/>
        <family val="2"/>
        <charset val="238"/>
        <scheme val="minor"/>
      </rPr>
      <t>2.4.</t>
    </r>
    <r>
      <rPr>
        <sz val="11"/>
        <color theme="1"/>
        <rFont val="Calibri"/>
        <family val="2"/>
        <charset val="238"/>
        <scheme val="minor"/>
      </rPr>
      <t xml:space="preserve"> Izrada novog asfaltnog sloja debljine 4 cm, što uključuje</t>
    </r>
  </si>
  <si>
    <r>
      <rPr>
        <b/>
        <sz val="11"/>
        <color theme="1"/>
        <rFont val="Calibri"/>
        <family val="2"/>
        <charset val="238"/>
        <scheme val="minor"/>
      </rPr>
      <t>2.5.</t>
    </r>
    <r>
      <rPr>
        <sz val="11"/>
        <color theme="1"/>
        <rFont val="Calibri"/>
        <family val="2"/>
        <charset val="238"/>
        <scheme val="minor"/>
      </rPr>
      <t xml:space="preserve"> Izrada asfalta BNHS 0/16 debljine 5 cm na pripremljeni</t>
    </r>
  </si>
  <si>
    <r>
      <rPr>
        <b/>
        <sz val="11"/>
        <color theme="1"/>
        <rFont val="Calibri"/>
        <family val="2"/>
        <charset val="238"/>
        <scheme val="minor"/>
      </rPr>
      <t>2.6.</t>
    </r>
    <r>
      <rPr>
        <sz val="11"/>
        <color theme="1"/>
        <rFont val="Calibri"/>
        <family val="2"/>
        <charset val="238"/>
        <scheme val="minor"/>
      </rPr>
      <t xml:space="preserve"> Popravak udarnih rupa zasijecanjem rubova postojećeg</t>
    </r>
  </si>
  <si>
    <t xml:space="preserve">        asf. zastora, iskop preostalog dijela kolničke konstrukcije,</t>
  </si>
  <si>
    <r>
      <rPr>
        <b/>
        <sz val="11"/>
        <color theme="1"/>
        <rFont val="Calibri"/>
        <family val="2"/>
        <charset val="238"/>
        <scheme val="minor"/>
      </rPr>
      <t>2.7.</t>
    </r>
    <r>
      <rPr>
        <sz val="11"/>
        <color theme="1"/>
        <rFont val="Calibri"/>
        <family val="2"/>
        <charset val="238"/>
        <scheme val="minor"/>
      </rPr>
      <t xml:space="preserve"> Popravak lokalnog oštećenog kolnika zasijecanjem rubova</t>
    </r>
  </si>
  <si>
    <r>
      <t xml:space="preserve">        Obračun po m</t>
    </r>
    <r>
      <rPr>
        <sz val="11"/>
        <color theme="1"/>
        <rFont val="Calibri"/>
        <family val="2"/>
        <charset val="238"/>
      </rPr>
      <t>²površine.</t>
    </r>
  </si>
  <si>
    <r>
      <rPr>
        <b/>
        <sz val="11"/>
        <color theme="1"/>
        <rFont val="Calibri"/>
        <family val="2"/>
        <charset val="238"/>
        <scheme val="minor"/>
      </rPr>
      <t xml:space="preserve">2.8. </t>
    </r>
    <r>
      <rPr>
        <sz val="11"/>
        <color theme="1"/>
        <rFont val="Calibri"/>
        <family val="2"/>
        <charset val="238"/>
        <scheme val="minor"/>
      </rPr>
      <t>Popravak oštećenog kolnika strojnom ugradnjom asfalta</t>
    </r>
  </si>
  <si>
    <t xml:space="preserve">         AB 16 (karbonat) kao izravnajućeg sloja na dužini do 100 m</t>
  </si>
  <si>
    <t xml:space="preserve">        postavljanje na armirano-betonske prstenove.</t>
  </si>
  <si>
    <t xml:space="preserve">         Obračun po m' ograde.</t>
  </si>
  <si>
    <t>SVEUKUPNO:</t>
  </si>
  <si>
    <t>m2</t>
  </si>
  <si>
    <t>3. NIVELIRANJE POKLOPCA (ŠAHTI) NA KOLNICIMA</t>
  </si>
  <si>
    <r>
      <rPr>
        <b/>
        <sz val="11"/>
        <color theme="1"/>
        <rFont val="Calibri"/>
        <family val="2"/>
        <charset val="238"/>
        <scheme val="minor"/>
      </rPr>
      <t>3.1.</t>
    </r>
    <r>
      <rPr>
        <sz val="11"/>
        <color theme="1"/>
        <rFont val="Calibri"/>
        <family val="2"/>
        <charset val="238"/>
        <scheme val="minor"/>
      </rPr>
      <t xml:space="preserve"> Rad uključuje niveliranje (podizanje ili spuštanje) okvira</t>
    </r>
  </si>
  <si>
    <t>4. POPRAVAK BETONSKIH POVRŠINA I RUBNJAKA</t>
  </si>
  <si>
    <r>
      <rPr>
        <b/>
        <sz val="11"/>
        <color theme="1"/>
        <rFont val="Calibri"/>
        <family val="2"/>
        <charset val="238"/>
        <scheme val="minor"/>
      </rPr>
      <t>4.1.</t>
    </r>
    <r>
      <rPr>
        <sz val="11"/>
        <color theme="1"/>
        <rFont val="Calibri"/>
        <family val="2"/>
        <charset val="238"/>
        <scheme val="minor"/>
      </rPr>
      <t xml:space="preserve"> Rušenje oštećenih betonskih površina i betoniranje novih </t>
    </r>
  </si>
  <si>
    <r>
      <rPr>
        <b/>
        <sz val="11"/>
        <color theme="1"/>
        <rFont val="Calibri"/>
        <family val="2"/>
        <charset val="238"/>
        <scheme val="minor"/>
      </rPr>
      <t>4.2.</t>
    </r>
    <r>
      <rPr>
        <sz val="11"/>
        <color theme="1"/>
        <rFont val="Calibri"/>
        <family val="2"/>
        <charset val="238"/>
        <scheme val="minor"/>
      </rPr>
      <t xml:space="preserve"> Sanacija oštećenih rubnjaka, što podrazumijeva ugradnju</t>
    </r>
  </si>
  <si>
    <t>5. ČIŠĆENJE ASF. POVRŠINA, BANKINA I ODVODN. KAN</t>
  </si>
  <si>
    <r>
      <rPr>
        <b/>
        <sz val="11"/>
        <color theme="1"/>
        <rFont val="Calibri"/>
        <family val="2"/>
        <charset val="238"/>
        <scheme val="minor"/>
      </rPr>
      <t xml:space="preserve">5.1. </t>
    </r>
    <r>
      <rPr>
        <sz val="11"/>
        <color theme="1"/>
        <rFont val="Calibri"/>
        <family val="2"/>
        <charset val="238"/>
        <scheme val="minor"/>
      </rPr>
      <t>Strojno čišćenje zemljanog  drugog nanosa s površine</t>
    </r>
  </si>
  <si>
    <r>
      <rPr>
        <b/>
        <sz val="11"/>
        <color theme="1"/>
        <rFont val="Calibri"/>
        <family val="2"/>
        <charset val="238"/>
        <scheme val="minor"/>
      </rPr>
      <t>5.2.</t>
    </r>
    <r>
      <rPr>
        <sz val="11"/>
        <color theme="1"/>
        <rFont val="Calibri"/>
        <family val="2"/>
        <charset val="238"/>
        <scheme val="minor"/>
      </rPr>
      <t xml:space="preserve"> Strojno čišćenje odvodnih kanala uz cestu sa utovarom i</t>
    </r>
  </si>
  <si>
    <t>6. IZGRADNJA CEST. PROPUSTA I ZAŠTITNIH OGRADA</t>
  </si>
  <si>
    <r>
      <rPr>
        <b/>
        <sz val="11"/>
        <color theme="1"/>
        <rFont val="Calibri"/>
        <family val="2"/>
        <charset val="238"/>
        <scheme val="minor"/>
      </rPr>
      <t xml:space="preserve">6.1. </t>
    </r>
    <r>
      <rPr>
        <sz val="11"/>
        <color theme="1"/>
        <rFont val="Calibri"/>
        <family val="2"/>
        <charset val="238"/>
        <scheme val="minor"/>
      </rPr>
      <t>Nabava i ugradnja betonskih cijevi (propusta) ispod trupa</t>
    </r>
  </si>
  <si>
    <r>
      <rPr>
        <b/>
        <sz val="11"/>
        <color theme="1"/>
        <rFont val="Calibri"/>
        <family val="2"/>
        <charset val="238"/>
        <scheme val="minor"/>
      </rPr>
      <t xml:space="preserve">6.2. </t>
    </r>
    <r>
      <rPr>
        <sz val="11"/>
        <color theme="1"/>
        <rFont val="Calibri"/>
        <family val="2"/>
        <charset val="238"/>
        <scheme val="minor"/>
      </rPr>
      <t>Nabava, doprema i postavljanje metalne zaštitne ograde:</t>
    </r>
  </si>
  <si>
    <r>
      <rPr>
        <b/>
        <sz val="11"/>
        <color theme="1"/>
        <rFont val="Calibri"/>
        <family val="2"/>
        <charset val="238"/>
        <scheme val="minor"/>
      </rPr>
      <t xml:space="preserve">6.3. </t>
    </r>
    <r>
      <rPr>
        <sz val="11"/>
        <color theme="1"/>
        <rFont val="Calibri"/>
        <family val="2"/>
        <charset val="238"/>
        <scheme val="minor"/>
      </rPr>
      <t>Manji popravak metalnih zaštitnih ograda</t>
    </r>
  </si>
  <si>
    <t>7. ODRŽAVANJE KOLNIKA U ZIMSKIM UVJETIMA</t>
  </si>
  <si>
    <r>
      <rPr>
        <b/>
        <sz val="11"/>
        <color theme="1"/>
        <rFont val="Calibri"/>
        <family val="2"/>
        <charset val="238"/>
        <scheme val="minor"/>
      </rPr>
      <t>7.1.</t>
    </r>
    <r>
      <rPr>
        <sz val="11"/>
        <color theme="1"/>
        <rFont val="Calibri"/>
        <family val="2"/>
        <charset val="238"/>
        <scheme val="minor"/>
      </rPr>
      <t xml:space="preserve"> Čišćenje i posipanje s kamionom s komplet opremom s </t>
    </r>
  </si>
  <si>
    <r>
      <rPr>
        <b/>
        <sz val="11"/>
        <color theme="1"/>
        <rFont val="Calibri"/>
        <family val="2"/>
        <charset val="238"/>
        <scheme val="minor"/>
      </rPr>
      <t>7.2</t>
    </r>
    <r>
      <rPr>
        <sz val="11"/>
        <color theme="1"/>
        <rFont val="Calibri"/>
        <family val="2"/>
        <charset val="238"/>
        <scheme val="minor"/>
      </rPr>
      <t>. Strojni utovar posipnog materijala</t>
    </r>
  </si>
  <si>
    <r>
      <rPr>
        <b/>
        <sz val="11"/>
        <color theme="1"/>
        <rFont val="Calibri"/>
        <family val="2"/>
        <charset val="238"/>
        <scheme val="minor"/>
      </rPr>
      <t>7.3.</t>
    </r>
    <r>
      <rPr>
        <sz val="11"/>
        <color theme="1"/>
        <rFont val="Calibri"/>
        <family val="2"/>
        <charset val="238"/>
        <scheme val="minor"/>
      </rPr>
      <t xml:space="preserve"> Rad specijalnog vozila s priključcima</t>
    </r>
  </si>
  <si>
    <r>
      <rPr>
        <b/>
        <sz val="11"/>
        <color theme="1"/>
        <rFont val="Calibri"/>
        <family val="2"/>
        <charset val="238"/>
        <scheme val="minor"/>
      </rPr>
      <t>7.4.</t>
    </r>
    <r>
      <rPr>
        <sz val="11"/>
        <color theme="1"/>
        <rFont val="Calibri"/>
        <family val="2"/>
        <charset val="238"/>
        <scheme val="minor"/>
      </rPr>
      <t xml:space="preserve"> Radna snaga</t>
    </r>
  </si>
  <si>
    <r>
      <rPr>
        <b/>
        <sz val="11"/>
        <color theme="1"/>
        <rFont val="Calibri"/>
        <family val="2"/>
        <charset val="238"/>
        <scheme val="minor"/>
      </rPr>
      <t xml:space="preserve">7.5. </t>
    </r>
    <r>
      <rPr>
        <sz val="11"/>
        <color theme="1"/>
        <rFont val="Calibri"/>
        <family val="2"/>
        <charset val="238"/>
        <scheme val="minor"/>
      </rPr>
      <t>Sol za posipanje</t>
    </r>
  </si>
  <si>
    <r>
      <rPr>
        <b/>
        <sz val="11"/>
        <color theme="1"/>
        <rFont val="Calibri"/>
        <family val="2"/>
        <charset val="238"/>
        <scheme val="minor"/>
      </rPr>
      <t>7.6.</t>
    </r>
    <r>
      <rPr>
        <sz val="11"/>
        <color theme="1"/>
        <rFont val="Calibri"/>
        <family val="2"/>
        <charset val="238"/>
        <scheme val="minor"/>
      </rPr>
      <t xml:space="preserve"> Kameni tucanik za posipanje</t>
    </r>
  </si>
  <si>
    <t xml:space="preserve">8.    STROJNA KOŠNJA            </t>
  </si>
  <si>
    <t>8.1 .Strojna košnja trave na bankinama ili bermama</t>
  </si>
  <si>
    <t>8.2. Strojna košnja trave na pokosu nasipa i usjeka</t>
  </si>
  <si>
    <t>8.3. Strojna košnja trave na pov. sa mjes. sraslim kamenjem</t>
  </si>
  <si>
    <t>8.4. Strojno krčenje grmlja i šiblja mlatilicom</t>
  </si>
  <si>
    <t>_________________</t>
  </si>
  <si>
    <t>potpis</t>
  </si>
  <si>
    <t>za 2026. godinu - JN 06/26</t>
  </si>
  <si>
    <t xml:space="preserve">       Intervencija u roku 1/2  sata po dojavi ovlaštene osobe MUP-a ili naručitelja</t>
  </si>
  <si>
    <r>
      <rPr>
        <b/>
        <sz val="11"/>
        <rFont val="Calibri"/>
        <family val="2"/>
        <charset val="238"/>
        <scheme val="minor"/>
      </rPr>
      <t xml:space="preserve">2.9. </t>
    </r>
    <r>
      <rPr>
        <sz val="11"/>
        <rFont val="Calibri"/>
        <family val="2"/>
        <charset val="238"/>
        <scheme val="minor"/>
      </rPr>
      <t>Popravak razdjelnice i pukotina na kolniku</t>
    </r>
  </si>
  <si>
    <t>m</t>
  </si>
  <si>
    <r>
      <rPr>
        <b/>
        <sz val="11"/>
        <rFont val="Calibri"/>
        <family val="2"/>
        <charset val="238"/>
        <scheme val="minor"/>
      </rPr>
      <t xml:space="preserve">4.3. </t>
    </r>
    <r>
      <rPr>
        <sz val="11"/>
        <rFont val="Calibri"/>
        <family val="2"/>
        <charset val="238"/>
        <scheme val="minor"/>
      </rPr>
      <t>Popravak oštećenih betonskih pasica</t>
    </r>
  </si>
  <si>
    <t>m3</t>
  </si>
  <si>
    <t xml:space="preserve">         utovar i odvoz uklonjenog materijala na deponiju</t>
  </si>
  <si>
    <t xml:space="preserve">        Obuhvaća uklanjanje oštećenih dijelova betonske pasice,</t>
  </si>
  <si>
    <t xml:space="preserve">         istovar uključujući trošak deponiranja, uređenje podloge, </t>
  </si>
  <si>
    <t xml:space="preserve">         izradu oplate, dobavu i ugradnju betona C25/30</t>
  </si>
  <si>
    <t xml:space="preserve">         i demontažu oplate</t>
  </si>
  <si>
    <t>PDV 25%: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</si>
</sst>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3" fontId="0" fillId="0" borderId="0" xfId="0" applyNumberFormat="1"/>
    <xf numFmtId="0" fontId="0" fillId="0" borderId="0" xfId="0" applyAlignment="1">
      <alignment vertical="center"/>
    </xf>
    <xf numFmtId="2" fontId="0" fillId="0" borderId="0" xfId="0" applyNumberForma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9"/>
  <sheetViews>
    <sheetView tabSelected="1" topLeftCell="A131" zoomScale="146" zoomScaleNormal="146" workbookViewId="0">
      <selection activeCell="L29" sqref="L29"/>
    </sheetView>
  </sheetViews>
  <sheetFormatPr defaultRowHeight="14.4" x14ac:dyDescent="0.3"/>
  <cols>
    <col min="5" max="5" width="18.33203125" customWidth="1"/>
    <col min="6" max="7" width="7.33203125" customWidth="1"/>
    <col min="8" max="8" width="8.5546875" customWidth="1"/>
    <col min="9" max="9" width="9.33203125" customWidth="1"/>
  </cols>
  <sheetData>
    <row r="1" spans="1:9" x14ac:dyDescent="0.3">
      <c r="A1" s="18" t="s">
        <v>59</v>
      </c>
      <c r="B1" s="18"/>
      <c r="C1" s="18"/>
      <c r="D1" s="18"/>
      <c r="E1" s="18"/>
      <c r="F1" s="18"/>
      <c r="G1" s="18"/>
      <c r="H1" s="18"/>
      <c r="I1" s="18"/>
    </row>
    <row r="2" spans="1:9" x14ac:dyDescent="0.3">
      <c r="A2" s="18" t="s">
        <v>58</v>
      </c>
      <c r="B2" s="18"/>
      <c r="C2" s="18"/>
      <c r="D2" s="18"/>
      <c r="E2" s="18"/>
      <c r="F2" s="18"/>
      <c r="G2" s="18"/>
      <c r="H2" s="18"/>
      <c r="I2" s="18"/>
    </row>
    <row r="3" spans="1:9" x14ac:dyDescent="0.3">
      <c r="A3" s="18" t="s">
        <v>109</v>
      </c>
      <c r="B3" s="18"/>
      <c r="C3" s="18"/>
      <c r="D3" s="18"/>
      <c r="E3" s="18"/>
      <c r="F3" s="18"/>
      <c r="G3" s="18"/>
      <c r="H3" s="18"/>
      <c r="I3" s="18"/>
    </row>
    <row r="4" spans="1:9" ht="43.2" x14ac:dyDescent="0.3">
      <c r="A4" s="22" t="s">
        <v>4</v>
      </c>
      <c r="B4" s="22"/>
      <c r="C4" s="22"/>
      <c r="D4" s="22"/>
      <c r="E4" s="22"/>
      <c r="F4" s="3" t="s">
        <v>0</v>
      </c>
      <c r="G4" s="5" t="s">
        <v>1</v>
      </c>
      <c r="H4" s="4" t="s">
        <v>2</v>
      </c>
      <c r="I4" s="4" t="s">
        <v>3</v>
      </c>
    </row>
    <row r="5" spans="1:9" x14ac:dyDescent="0.3">
      <c r="A5" s="7" t="s">
        <v>5</v>
      </c>
      <c r="B5" s="7"/>
      <c r="C5" s="7"/>
    </row>
    <row r="6" spans="1:9" x14ac:dyDescent="0.3">
      <c r="A6" t="s">
        <v>60</v>
      </c>
    </row>
    <row r="7" spans="1:9" x14ac:dyDescent="0.3">
      <c r="A7" t="s">
        <v>6</v>
      </c>
      <c r="F7" s="1"/>
    </row>
    <row r="8" spans="1:9" x14ac:dyDescent="0.3">
      <c r="A8" t="s">
        <v>7</v>
      </c>
    </row>
    <row r="9" spans="1:9" x14ac:dyDescent="0.3">
      <c r="A9" t="s">
        <v>11</v>
      </c>
    </row>
    <row r="10" spans="1:9" x14ac:dyDescent="0.3">
      <c r="A10" t="s">
        <v>9</v>
      </c>
    </row>
    <row r="11" spans="1:9" x14ac:dyDescent="0.3">
      <c r="A11" s="20" t="s">
        <v>10</v>
      </c>
      <c r="B11" s="20"/>
      <c r="C11" s="20"/>
      <c r="D11" s="20"/>
      <c r="E11" s="20"/>
      <c r="F11" s="6"/>
      <c r="H11" s="10"/>
      <c r="I11" s="10"/>
    </row>
    <row r="12" spans="1:9" x14ac:dyDescent="0.3">
      <c r="A12" s="19" t="s">
        <v>110</v>
      </c>
      <c r="B12" s="19"/>
      <c r="C12" s="19"/>
      <c r="D12" s="19"/>
      <c r="E12" s="19"/>
      <c r="F12" s="6" t="s">
        <v>8</v>
      </c>
      <c r="G12">
        <v>10</v>
      </c>
      <c r="H12" s="10">
        <v>0</v>
      </c>
      <c r="I12" s="10">
        <f>G12*H12</f>
        <v>0</v>
      </c>
    </row>
    <row r="13" spans="1:9" x14ac:dyDescent="0.3">
      <c r="A13" t="s">
        <v>61</v>
      </c>
    </row>
    <row r="14" spans="1:9" x14ac:dyDescent="0.3">
      <c r="A14" s="20" t="s">
        <v>12</v>
      </c>
      <c r="B14" s="20"/>
      <c r="C14" s="20"/>
      <c r="D14" s="20"/>
      <c r="E14" s="20"/>
    </row>
    <row r="15" spans="1:9" x14ac:dyDescent="0.3">
      <c r="A15" s="20" t="s">
        <v>13</v>
      </c>
      <c r="B15" s="20"/>
      <c r="C15" s="20"/>
      <c r="D15" s="20"/>
      <c r="E15" s="20"/>
      <c r="F15" s="2" t="s">
        <v>8</v>
      </c>
      <c r="G15">
        <v>10</v>
      </c>
      <c r="H15" s="10">
        <v>0</v>
      </c>
      <c r="I15" s="10">
        <f>G15*H15</f>
        <v>0</v>
      </c>
    </row>
    <row r="17" spans="1:9" x14ac:dyDescent="0.3">
      <c r="A17" s="7" t="s">
        <v>14</v>
      </c>
    </row>
    <row r="18" spans="1:9" x14ac:dyDescent="0.3">
      <c r="A18" t="s">
        <v>62</v>
      </c>
    </row>
    <row r="19" spans="1:9" x14ac:dyDescent="0.3">
      <c r="A19" t="s">
        <v>63</v>
      </c>
    </row>
    <row r="20" spans="1:9" x14ac:dyDescent="0.3">
      <c r="A20" s="20" t="s">
        <v>64</v>
      </c>
      <c r="B20" s="20"/>
      <c r="C20" s="20"/>
      <c r="D20" s="20"/>
      <c r="E20" s="20"/>
    </row>
    <row r="21" spans="1:9" x14ac:dyDescent="0.3">
      <c r="A21" s="20" t="s">
        <v>65</v>
      </c>
      <c r="B21" s="20"/>
      <c r="C21" s="20"/>
      <c r="D21" s="20"/>
      <c r="E21" s="20"/>
      <c r="F21" s="2" t="s">
        <v>15</v>
      </c>
      <c r="G21">
        <v>70</v>
      </c>
      <c r="H21" s="10">
        <v>0</v>
      </c>
      <c r="I21" s="10">
        <f>G21*H21</f>
        <v>0</v>
      </c>
    </row>
    <row r="23" spans="1:9" x14ac:dyDescent="0.3">
      <c r="A23" t="s">
        <v>66</v>
      </c>
    </row>
    <row r="24" spans="1:9" x14ac:dyDescent="0.3">
      <c r="A24" t="s">
        <v>67</v>
      </c>
    </row>
    <row r="25" spans="1:9" x14ac:dyDescent="0.3">
      <c r="A25" s="20" t="s">
        <v>68</v>
      </c>
      <c r="B25" s="20"/>
      <c r="C25" s="20"/>
      <c r="D25" s="20"/>
      <c r="E25" s="20"/>
      <c r="F25" s="2" t="s">
        <v>16</v>
      </c>
      <c r="G25">
        <v>50</v>
      </c>
      <c r="H25" s="10">
        <v>0</v>
      </c>
      <c r="I25" s="10">
        <f>G25*H25</f>
        <v>0</v>
      </c>
    </row>
    <row r="27" spans="1:9" x14ac:dyDescent="0.3">
      <c r="A27" t="s">
        <v>69</v>
      </c>
    </row>
    <row r="28" spans="1:9" x14ac:dyDescent="0.3">
      <c r="A28" t="s">
        <v>17</v>
      </c>
    </row>
    <row r="29" spans="1:9" x14ac:dyDescent="0.3">
      <c r="A29" t="s">
        <v>18</v>
      </c>
    </row>
    <row r="30" spans="1:9" x14ac:dyDescent="0.3">
      <c r="A30" s="20" t="s">
        <v>70</v>
      </c>
      <c r="B30" s="20"/>
      <c r="C30" s="20"/>
      <c r="D30" s="20"/>
      <c r="E30" s="20"/>
      <c r="F30" s="2" t="s">
        <v>16</v>
      </c>
      <c r="G30">
        <v>150</v>
      </c>
      <c r="H30" s="10">
        <v>0</v>
      </c>
      <c r="I30" s="10">
        <f>G30*H30</f>
        <v>0</v>
      </c>
    </row>
    <row r="32" spans="1:9" x14ac:dyDescent="0.3">
      <c r="A32" t="s">
        <v>71</v>
      </c>
    </row>
    <row r="33" spans="1:9" x14ac:dyDescent="0.3">
      <c r="A33" t="s">
        <v>19</v>
      </c>
    </row>
    <row r="34" spans="1:9" x14ac:dyDescent="0.3">
      <c r="A34" t="s">
        <v>20</v>
      </c>
    </row>
    <row r="35" spans="1:9" x14ac:dyDescent="0.3">
      <c r="A35" t="s">
        <v>21</v>
      </c>
      <c r="F35" s="2" t="s">
        <v>16</v>
      </c>
      <c r="G35">
        <v>200</v>
      </c>
      <c r="H35" s="10">
        <v>0</v>
      </c>
      <c r="I35" s="10">
        <f>G35*H35</f>
        <v>0</v>
      </c>
    </row>
    <row r="37" spans="1:9" x14ac:dyDescent="0.3">
      <c r="A37" t="s">
        <v>72</v>
      </c>
    </row>
    <row r="38" spans="1:9" x14ac:dyDescent="0.3">
      <c r="A38" t="s">
        <v>49</v>
      </c>
    </row>
    <row r="39" spans="1:9" x14ac:dyDescent="0.3">
      <c r="A39" t="s">
        <v>50</v>
      </c>
      <c r="F39" s="2" t="s">
        <v>16</v>
      </c>
      <c r="G39" s="8">
        <v>1200</v>
      </c>
      <c r="H39" s="10">
        <v>0</v>
      </c>
      <c r="I39" s="10">
        <f>G39*H39</f>
        <v>0</v>
      </c>
    </row>
    <row r="41" spans="1:9" x14ac:dyDescent="0.3">
      <c r="A41" t="s">
        <v>73</v>
      </c>
    </row>
    <row r="42" spans="1:9" x14ac:dyDescent="0.3">
      <c r="A42" t="s">
        <v>74</v>
      </c>
    </row>
    <row r="43" spans="1:9" x14ac:dyDescent="0.3">
      <c r="A43" t="s">
        <v>27</v>
      </c>
    </row>
    <row r="44" spans="1:9" x14ac:dyDescent="0.3">
      <c r="A44" t="s">
        <v>28</v>
      </c>
    </row>
    <row r="45" spans="1:9" x14ac:dyDescent="0.3">
      <c r="A45" t="s">
        <v>29</v>
      </c>
    </row>
    <row r="46" spans="1:9" x14ac:dyDescent="0.3">
      <c r="A46" t="s">
        <v>30</v>
      </c>
    </row>
    <row r="47" spans="1:9" x14ac:dyDescent="0.3">
      <c r="A47" t="s">
        <v>21</v>
      </c>
      <c r="F47" s="2" t="s">
        <v>16</v>
      </c>
      <c r="G47">
        <v>50</v>
      </c>
      <c r="H47" s="10">
        <v>0</v>
      </c>
      <c r="I47" s="10">
        <f>G47*H47</f>
        <v>0</v>
      </c>
    </row>
    <row r="49" spans="1:9" x14ac:dyDescent="0.3">
      <c r="A49" t="s">
        <v>75</v>
      </c>
    </row>
    <row r="50" spans="1:9" x14ac:dyDescent="0.3">
      <c r="A50" t="s">
        <v>22</v>
      </c>
    </row>
    <row r="51" spans="1:9" x14ac:dyDescent="0.3">
      <c r="A51" t="s">
        <v>24</v>
      </c>
    </row>
    <row r="52" spans="1:9" x14ac:dyDescent="0.3">
      <c r="A52" t="s">
        <v>25</v>
      </c>
    </row>
    <row r="53" spans="1:9" x14ac:dyDescent="0.3">
      <c r="A53" t="s">
        <v>23</v>
      </c>
    </row>
    <row r="54" spans="1:9" x14ac:dyDescent="0.3">
      <c r="A54" t="s">
        <v>26</v>
      </c>
    </row>
    <row r="55" spans="1:9" x14ac:dyDescent="0.3">
      <c r="A55" t="s">
        <v>76</v>
      </c>
      <c r="F55" s="2" t="s">
        <v>16</v>
      </c>
      <c r="G55">
        <v>80</v>
      </c>
      <c r="H55" s="10">
        <v>0</v>
      </c>
      <c r="I55" s="10">
        <f>G55*H55</f>
        <v>0</v>
      </c>
    </row>
    <row r="57" spans="1:9" x14ac:dyDescent="0.3">
      <c r="A57" t="s">
        <v>77</v>
      </c>
    </row>
    <row r="58" spans="1:9" x14ac:dyDescent="0.3">
      <c r="A58" t="s">
        <v>78</v>
      </c>
    </row>
    <row r="59" spans="1:9" x14ac:dyDescent="0.3">
      <c r="A59" t="s">
        <v>51</v>
      </c>
    </row>
    <row r="60" spans="1:9" x14ac:dyDescent="0.3">
      <c r="A60" t="s">
        <v>53</v>
      </c>
    </row>
    <row r="61" spans="1:9" x14ac:dyDescent="0.3">
      <c r="A61" t="s">
        <v>52</v>
      </c>
      <c r="F61" s="2" t="s">
        <v>31</v>
      </c>
      <c r="G61">
        <v>2</v>
      </c>
      <c r="H61" s="10">
        <v>0</v>
      </c>
      <c r="I61" s="10">
        <f>G61*H61</f>
        <v>0</v>
      </c>
    </row>
    <row r="62" spans="1:9" x14ac:dyDescent="0.3">
      <c r="F62" s="2"/>
      <c r="H62" s="10"/>
      <c r="I62" s="10"/>
    </row>
    <row r="63" spans="1:9" x14ac:dyDescent="0.3">
      <c r="A63" s="11" t="s">
        <v>111</v>
      </c>
      <c r="B63" s="11"/>
      <c r="C63" s="11"/>
      <c r="D63" s="11"/>
      <c r="E63" s="11"/>
      <c r="F63" s="13" t="s">
        <v>112</v>
      </c>
      <c r="G63" s="11">
        <v>250</v>
      </c>
      <c r="H63" s="14">
        <v>0</v>
      </c>
      <c r="I63" s="14">
        <f>G63*H63</f>
        <v>0</v>
      </c>
    </row>
    <row r="64" spans="1:9" x14ac:dyDescent="0.3">
      <c r="F64" s="2"/>
    </row>
    <row r="65" spans="1:9" x14ac:dyDescent="0.3">
      <c r="F65" s="2"/>
    </row>
    <row r="66" spans="1:9" x14ac:dyDescent="0.3">
      <c r="A66" s="7" t="s">
        <v>83</v>
      </c>
    </row>
    <row r="67" spans="1:9" x14ac:dyDescent="0.3">
      <c r="A67" t="s">
        <v>84</v>
      </c>
    </row>
    <row r="68" spans="1:9" x14ac:dyDescent="0.3">
      <c r="A68" t="s">
        <v>54</v>
      </c>
    </row>
    <row r="69" spans="1:9" x14ac:dyDescent="0.3">
      <c r="A69" t="s">
        <v>79</v>
      </c>
    </row>
    <row r="70" spans="1:9" x14ac:dyDescent="0.3">
      <c r="A70" t="s">
        <v>55</v>
      </c>
      <c r="F70" s="2" t="s">
        <v>33</v>
      </c>
      <c r="G70">
        <v>4</v>
      </c>
      <c r="H70" s="10">
        <v>0</v>
      </c>
      <c r="I70" s="10">
        <f>G70*H70</f>
        <v>0</v>
      </c>
    </row>
    <row r="72" spans="1:9" x14ac:dyDescent="0.3">
      <c r="A72" s="7" t="s">
        <v>85</v>
      </c>
    </row>
    <row r="73" spans="1:9" x14ac:dyDescent="0.3">
      <c r="A73" t="s">
        <v>86</v>
      </c>
    </row>
    <row r="74" spans="1:9" x14ac:dyDescent="0.3">
      <c r="A74" t="s">
        <v>34</v>
      </c>
    </row>
    <row r="75" spans="1:9" x14ac:dyDescent="0.3">
      <c r="A75" t="s">
        <v>21</v>
      </c>
      <c r="F75" s="2" t="s">
        <v>16</v>
      </c>
      <c r="G75">
        <v>10</v>
      </c>
      <c r="H75" s="10">
        <v>0</v>
      </c>
      <c r="I75" s="10">
        <f>G75*H75</f>
        <v>0</v>
      </c>
    </row>
    <row r="77" spans="1:9" x14ac:dyDescent="0.3">
      <c r="A77" t="s">
        <v>87</v>
      </c>
    </row>
    <row r="78" spans="1:9" x14ac:dyDescent="0.3">
      <c r="A78" t="s">
        <v>35</v>
      </c>
    </row>
    <row r="79" spans="1:9" x14ac:dyDescent="0.3">
      <c r="A79" t="s">
        <v>56</v>
      </c>
      <c r="F79" s="2" t="s">
        <v>15</v>
      </c>
      <c r="G79">
        <v>10</v>
      </c>
      <c r="H79" s="10">
        <v>0</v>
      </c>
      <c r="I79" s="10">
        <f>G79*H79</f>
        <v>0</v>
      </c>
    </row>
    <row r="80" spans="1:9" x14ac:dyDescent="0.3">
      <c r="F80" s="2"/>
      <c r="H80" s="10"/>
      <c r="I80" s="10"/>
    </row>
    <row r="81" spans="1:9" x14ac:dyDescent="0.3">
      <c r="A81" s="11" t="s">
        <v>113</v>
      </c>
      <c r="B81" s="11"/>
      <c r="C81" s="11"/>
      <c r="D81" s="11"/>
      <c r="E81" s="11"/>
      <c r="F81" s="12"/>
      <c r="G81" s="12"/>
      <c r="H81" s="12"/>
      <c r="I81" s="12"/>
    </row>
    <row r="82" spans="1:9" x14ac:dyDescent="0.3">
      <c r="A82" s="11" t="s">
        <v>116</v>
      </c>
      <c r="B82" s="11"/>
      <c r="C82" s="11"/>
      <c r="D82" s="11"/>
      <c r="E82" s="11"/>
      <c r="F82" s="12"/>
      <c r="G82" s="12"/>
      <c r="H82" s="12"/>
      <c r="I82" s="12"/>
    </row>
    <row r="83" spans="1:9" x14ac:dyDescent="0.3">
      <c r="A83" s="11" t="s">
        <v>115</v>
      </c>
      <c r="B83" s="11"/>
      <c r="C83" s="11"/>
      <c r="D83" s="11"/>
      <c r="E83" s="11"/>
      <c r="F83" s="12"/>
      <c r="G83" s="12"/>
      <c r="H83" s="12"/>
      <c r="I83" s="12"/>
    </row>
    <row r="84" spans="1:9" x14ac:dyDescent="0.3">
      <c r="A84" s="19" t="s">
        <v>117</v>
      </c>
      <c r="B84" s="19"/>
      <c r="C84" s="19"/>
      <c r="D84" s="19"/>
      <c r="E84" s="19"/>
      <c r="F84" s="12"/>
      <c r="G84" s="12"/>
      <c r="H84" s="12"/>
      <c r="I84" s="12"/>
    </row>
    <row r="85" spans="1:9" x14ac:dyDescent="0.3">
      <c r="A85" s="19" t="s">
        <v>118</v>
      </c>
      <c r="B85" s="19"/>
      <c r="C85" s="19"/>
      <c r="D85" s="19"/>
      <c r="E85" s="19"/>
      <c r="F85" s="12"/>
      <c r="G85" s="12"/>
      <c r="H85" s="12"/>
      <c r="I85" s="12"/>
    </row>
    <row r="86" spans="1:9" x14ac:dyDescent="0.3">
      <c r="A86" s="19" t="s">
        <v>119</v>
      </c>
      <c r="B86" s="19"/>
      <c r="C86" s="19"/>
      <c r="D86" s="19"/>
      <c r="E86" s="19"/>
      <c r="F86" s="13" t="s">
        <v>114</v>
      </c>
      <c r="G86">
        <v>5</v>
      </c>
      <c r="H86" s="10">
        <v>0</v>
      </c>
      <c r="I86" s="10">
        <f>G86*H86</f>
        <v>0</v>
      </c>
    </row>
    <row r="87" spans="1:9" x14ac:dyDescent="0.3">
      <c r="A87" s="11"/>
      <c r="B87" s="11"/>
      <c r="C87" s="11"/>
      <c r="D87" s="11"/>
      <c r="E87" s="11"/>
      <c r="F87" s="12"/>
      <c r="G87" s="12"/>
      <c r="H87" s="12"/>
      <c r="I87" s="12"/>
    </row>
    <row r="88" spans="1:9" x14ac:dyDescent="0.3">
      <c r="A88" s="11"/>
      <c r="F88" s="2"/>
      <c r="H88" s="15"/>
      <c r="I88" s="15"/>
    </row>
    <row r="89" spans="1:9" x14ac:dyDescent="0.3">
      <c r="A89" s="7" t="s">
        <v>88</v>
      </c>
    </row>
    <row r="90" spans="1:9" x14ac:dyDescent="0.3">
      <c r="A90" t="s">
        <v>89</v>
      </c>
    </row>
    <row r="91" spans="1:9" x14ac:dyDescent="0.3">
      <c r="A91" t="s">
        <v>36</v>
      </c>
    </row>
    <row r="92" spans="1:9" x14ac:dyDescent="0.3">
      <c r="A92" t="s">
        <v>37</v>
      </c>
      <c r="F92" s="2" t="s">
        <v>32</v>
      </c>
      <c r="G92">
        <v>40</v>
      </c>
      <c r="H92" s="10">
        <v>0</v>
      </c>
      <c r="I92" s="10">
        <f>G92*H92</f>
        <v>0</v>
      </c>
    </row>
    <row r="94" spans="1:9" x14ac:dyDescent="0.3">
      <c r="A94" t="s">
        <v>90</v>
      </c>
    </row>
    <row r="95" spans="1:9" x14ac:dyDescent="0.3">
      <c r="A95" t="s">
        <v>38</v>
      </c>
    </row>
    <row r="96" spans="1:9" x14ac:dyDescent="0.3">
      <c r="A96" t="s">
        <v>39</v>
      </c>
      <c r="F96" s="2" t="s">
        <v>15</v>
      </c>
      <c r="G96">
        <v>100</v>
      </c>
      <c r="H96" s="10">
        <v>0</v>
      </c>
      <c r="I96" s="10">
        <f>G96*H96</f>
        <v>0</v>
      </c>
    </row>
    <row r="97" spans="1:9" x14ac:dyDescent="0.3">
      <c r="F97" s="2"/>
      <c r="H97" s="10"/>
      <c r="I97" s="10"/>
    </row>
    <row r="99" spans="1:9" x14ac:dyDescent="0.3">
      <c r="A99" s="7" t="s">
        <v>91</v>
      </c>
    </row>
    <row r="100" spans="1:9" x14ac:dyDescent="0.3">
      <c r="A100" t="s">
        <v>92</v>
      </c>
    </row>
    <row r="101" spans="1:9" x14ac:dyDescent="0.3">
      <c r="A101" t="s">
        <v>40</v>
      </c>
    </row>
    <row r="102" spans="1:9" x14ac:dyDescent="0.3">
      <c r="A102" t="s">
        <v>57</v>
      </c>
    </row>
    <row r="103" spans="1:9" x14ac:dyDescent="0.3">
      <c r="A103" t="s">
        <v>41</v>
      </c>
      <c r="F103" s="2" t="s">
        <v>15</v>
      </c>
      <c r="G103">
        <v>5</v>
      </c>
      <c r="H103" s="10">
        <v>0</v>
      </c>
      <c r="I103" s="10">
        <f>G103*H103</f>
        <v>0</v>
      </c>
    </row>
    <row r="104" spans="1:9" x14ac:dyDescent="0.3">
      <c r="A104" t="s">
        <v>42</v>
      </c>
      <c r="F104" s="2" t="s">
        <v>15</v>
      </c>
      <c r="G104">
        <v>10</v>
      </c>
      <c r="H104" s="10">
        <v>0</v>
      </c>
      <c r="I104" s="10">
        <f>G104*H104</f>
        <v>0</v>
      </c>
    </row>
    <row r="105" spans="1:9" x14ac:dyDescent="0.3">
      <c r="F105" s="2"/>
    </row>
    <row r="106" spans="1:9" x14ac:dyDescent="0.3">
      <c r="A106" t="s">
        <v>93</v>
      </c>
    </row>
    <row r="107" spans="1:9" x14ac:dyDescent="0.3">
      <c r="A107" t="s">
        <v>43</v>
      </c>
      <c r="F107" s="2" t="s">
        <v>15</v>
      </c>
      <c r="G107">
        <v>10</v>
      </c>
      <c r="H107" s="10">
        <v>0</v>
      </c>
      <c r="I107" s="10">
        <f>G107*H107</f>
        <v>0</v>
      </c>
    </row>
    <row r="108" spans="1:9" x14ac:dyDescent="0.3">
      <c r="A108" s="21" t="s">
        <v>44</v>
      </c>
      <c r="B108" s="21"/>
      <c r="C108" s="21"/>
      <c r="D108" s="21"/>
      <c r="E108" s="21"/>
      <c r="F108" s="2" t="s">
        <v>15</v>
      </c>
      <c r="G108">
        <v>20</v>
      </c>
      <c r="H108" s="10">
        <v>0</v>
      </c>
      <c r="I108" s="10">
        <f>G108*H108</f>
        <v>0</v>
      </c>
    </row>
    <row r="109" spans="1:9" x14ac:dyDescent="0.3">
      <c r="A109" s="21" t="s">
        <v>80</v>
      </c>
      <c r="B109" s="21"/>
      <c r="C109" s="21"/>
      <c r="D109" s="21"/>
      <c r="E109" s="21"/>
    </row>
    <row r="111" spans="1:9" x14ac:dyDescent="0.3">
      <c r="A111" t="s">
        <v>94</v>
      </c>
    </row>
    <row r="112" spans="1:9" x14ac:dyDescent="0.3">
      <c r="A112" t="s">
        <v>45</v>
      </c>
    </row>
    <row r="113" spans="1:9" x14ac:dyDescent="0.3">
      <c r="A113" s="21" t="s">
        <v>46</v>
      </c>
      <c r="B113" s="21"/>
      <c r="C113" s="21"/>
      <c r="D113" s="21"/>
      <c r="E113" s="21"/>
    </row>
    <row r="114" spans="1:9" x14ac:dyDescent="0.3">
      <c r="A114" s="21" t="s">
        <v>80</v>
      </c>
      <c r="B114" s="21"/>
      <c r="C114" s="21"/>
      <c r="D114" s="21"/>
      <c r="E114" s="21"/>
      <c r="F114" s="2" t="s">
        <v>15</v>
      </c>
      <c r="G114">
        <v>10</v>
      </c>
      <c r="H114" s="10">
        <v>0</v>
      </c>
      <c r="I114" s="10">
        <f>G114*H114</f>
        <v>0</v>
      </c>
    </row>
    <row r="115" spans="1:9" x14ac:dyDescent="0.3">
      <c r="A115" s="16"/>
      <c r="B115" s="16"/>
      <c r="C115" s="16"/>
      <c r="D115" s="16"/>
      <c r="E115" s="16"/>
      <c r="F115" s="2"/>
      <c r="H115" s="10"/>
      <c r="I115" s="10"/>
    </row>
    <row r="117" spans="1:9" x14ac:dyDescent="0.3">
      <c r="A117" s="7" t="s">
        <v>95</v>
      </c>
    </row>
    <row r="118" spans="1:9" x14ac:dyDescent="0.3">
      <c r="A118" t="s">
        <v>96</v>
      </c>
    </row>
    <row r="119" spans="1:9" x14ac:dyDescent="0.3">
      <c r="A119" t="s">
        <v>47</v>
      </c>
      <c r="F119" s="2" t="s">
        <v>8</v>
      </c>
      <c r="G119">
        <v>15</v>
      </c>
      <c r="H119" s="10">
        <v>0</v>
      </c>
      <c r="I119" s="10">
        <f t="shared" ref="I119:I124" si="0">G119*H119</f>
        <v>0</v>
      </c>
    </row>
    <row r="120" spans="1:9" x14ac:dyDescent="0.3">
      <c r="A120" t="s">
        <v>97</v>
      </c>
      <c r="F120" s="2" t="s">
        <v>8</v>
      </c>
      <c r="G120">
        <v>2</v>
      </c>
      <c r="H120" s="10">
        <v>0</v>
      </c>
      <c r="I120" s="10">
        <f t="shared" si="0"/>
        <v>0</v>
      </c>
    </row>
    <row r="121" spans="1:9" x14ac:dyDescent="0.3">
      <c r="A121" t="s">
        <v>98</v>
      </c>
      <c r="F121" s="2" t="s">
        <v>8</v>
      </c>
      <c r="G121">
        <v>10</v>
      </c>
      <c r="H121" s="10">
        <v>0</v>
      </c>
      <c r="I121" s="10">
        <f t="shared" si="0"/>
        <v>0</v>
      </c>
    </row>
    <row r="122" spans="1:9" x14ac:dyDescent="0.3">
      <c r="A122" t="s">
        <v>99</v>
      </c>
      <c r="F122" s="2" t="s">
        <v>8</v>
      </c>
      <c r="G122">
        <v>20</v>
      </c>
      <c r="H122" s="10">
        <v>0</v>
      </c>
      <c r="I122" s="10">
        <f t="shared" si="0"/>
        <v>0</v>
      </c>
    </row>
    <row r="123" spans="1:9" x14ac:dyDescent="0.3">
      <c r="A123" t="s">
        <v>100</v>
      </c>
      <c r="F123" s="2" t="s">
        <v>31</v>
      </c>
      <c r="G123">
        <v>15</v>
      </c>
      <c r="H123" s="10">
        <v>0</v>
      </c>
      <c r="I123" s="10">
        <f t="shared" si="0"/>
        <v>0</v>
      </c>
    </row>
    <row r="124" spans="1:9" x14ac:dyDescent="0.3">
      <c r="A124" t="s">
        <v>101</v>
      </c>
      <c r="F124" s="2" t="s">
        <v>31</v>
      </c>
      <c r="G124">
        <v>5</v>
      </c>
      <c r="H124" s="10">
        <v>0</v>
      </c>
      <c r="I124" s="10">
        <f t="shared" si="0"/>
        <v>0</v>
      </c>
    </row>
    <row r="125" spans="1:9" x14ac:dyDescent="0.3">
      <c r="F125" s="2"/>
      <c r="H125" s="10"/>
      <c r="I125" s="10"/>
    </row>
    <row r="126" spans="1:9" x14ac:dyDescent="0.3">
      <c r="A126" s="1"/>
      <c r="B126" s="1"/>
      <c r="C126" s="1"/>
      <c r="D126" s="1"/>
      <c r="E126" s="1"/>
      <c r="F126" s="1"/>
      <c r="G126" s="1"/>
      <c r="H126" s="1"/>
    </row>
    <row r="127" spans="1:9" x14ac:dyDescent="0.3">
      <c r="A127" s="7" t="s">
        <v>102</v>
      </c>
      <c r="G127" s="7"/>
    </row>
    <row r="128" spans="1:9" x14ac:dyDescent="0.3">
      <c r="A128" s="9" t="s">
        <v>103</v>
      </c>
      <c r="F128" s="2" t="s">
        <v>82</v>
      </c>
      <c r="G128">
        <v>10000</v>
      </c>
      <c r="H128" s="10">
        <v>0</v>
      </c>
      <c r="I128" s="10">
        <f>G128*H128</f>
        <v>0</v>
      </c>
    </row>
    <row r="129" spans="1:9" x14ac:dyDescent="0.3">
      <c r="A129" s="9" t="s">
        <v>104</v>
      </c>
      <c r="F129" s="2" t="s">
        <v>82</v>
      </c>
      <c r="G129">
        <v>3000</v>
      </c>
      <c r="H129" s="10">
        <v>0</v>
      </c>
      <c r="I129" s="10">
        <f>G129*H129</f>
        <v>0</v>
      </c>
    </row>
    <row r="130" spans="1:9" x14ac:dyDescent="0.3">
      <c r="A130" s="9" t="s">
        <v>105</v>
      </c>
      <c r="F130" s="2" t="s">
        <v>82</v>
      </c>
      <c r="G130">
        <v>15000</v>
      </c>
      <c r="H130" s="10">
        <v>0</v>
      </c>
      <c r="I130" s="10">
        <f>G130*H130</f>
        <v>0</v>
      </c>
    </row>
    <row r="131" spans="1:9" x14ac:dyDescent="0.3">
      <c r="A131" s="9" t="s">
        <v>106</v>
      </c>
      <c r="F131" s="2" t="s">
        <v>82</v>
      </c>
      <c r="G131">
        <v>2000</v>
      </c>
      <c r="H131" s="10">
        <v>0</v>
      </c>
      <c r="I131" s="10">
        <f>G131*H131</f>
        <v>0</v>
      </c>
    </row>
    <row r="132" spans="1:9" x14ac:dyDescent="0.3">
      <c r="A132" s="17" t="s">
        <v>48</v>
      </c>
      <c r="B132" s="17"/>
      <c r="C132" s="17"/>
      <c r="D132" s="17"/>
      <c r="E132" s="17"/>
      <c r="F132" s="17"/>
      <c r="G132" s="17"/>
      <c r="H132" s="17"/>
      <c r="I132" s="10">
        <f>SUM(I6:I131)</f>
        <v>0</v>
      </c>
    </row>
    <row r="133" spans="1:9" x14ac:dyDescent="0.3">
      <c r="A133" s="17" t="s">
        <v>120</v>
      </c>
      <c r="B133" s="17"/>
      <c r="C133" s="17"/>
      <c r="D133" s="17"/>
      <c r="E133" s="17"/>
      <c r="F133" s="17"/>
      <c r="G133" s="17"/>
      <c r="H133" s="17"/>
      <c r="I133" s="10">
        <f>I132*0.25</f>
        <v>0</v>
      </c>
    </row>
    <row r="134" spans="1:9" x14ac:dyDescent="0.3">
      <c r="A134" s="17" t="s">
        <v>81</v>
      </c>
      <c r="B134" s="17"/>
      <c r="C134" s="17"/>
      <c r="D134" s="17"/>
      <c r="E134" s="17"/>
      <c r="F134" s="17"/>
      <c r="G134" s="17"/>
      <c r="H134" s="17"/>
      <c r="I134" s="10">
        <f>I133+I132</f>
        <v>0</v>
      </c>
    </row>
    <row r="138" spans="1:9" x14ac:dyDescent="0.3">
      <c r="F138" t="s">
        <v>107</v>
      </c>
    </row>
    <row r="139" spans="1:9" x14ac:dyDescent="0.3">
      <c r="F139" t="s">
        <v>108</v>
      </c>
    </row>
  </sheetData>
  <mergeCells count="22">
    <mergeCell ref="A1:I1"/>
    <mergeCell ref="A84:E84"/>
    <mergeCell ref="A85:E85"/>
    <mergeCell ref="A86:E86"/>
    <mergeCell ref="A11:E11"/>
    <mergeCell ref="A12:E12"/>
    <mergeCell ref="A14:E14"/>
    <mergeCell ref="A15:E15"/>
    <mergeCell ref="A20:E20"/>
    <mergeCell ref="A21:E21"/>
    <mergeCell ref="A25:E25"/>
    <mergeCell ref="A30:E30"/>
    <mergeCell ref="A4:E4"/>
    <mergeCell ref="A132:H132"/>
    <mergeCell ref="A133:H133"/>
    <mergeCell ref="A134:H134"/>
    <mergeCell ref="A2:I2"/>
    <mergeCell ref="A3:I3"/>
    <mergeCell ref="A108:E108"/>
    <mergeCell ref="A109:E109"/>
    <mergeCell ref="A113:E113"/>
    <mergeCell ref="A114:E1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Puljić Brajica</dc:creator>
  <cp:lastModifiedBy>Marina Brakus</cp:lastModifiedBy>
  <cp:lastPrinted>2026-01-29T10:03:02Z</cp:lastPrinted>
  <dcterms:created xsi:type="dcterms:W3CDTF">2024-02-26T12:25:21Z</dcterms:created>
  <dcterms:modified xsi:type="dcterms:W3CDTF">2026-01-29T17:40:10Z</dcterms:modified>
</cp:coreProperties>
</file>