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arina\Desktop\JAVNA NABAVA\JAVNA NABAVA-2025\VETERINARSKE USLUGE\VETERINARSKE USLUGE ZA OBJAVU\"/>
    </mc:Choice>
  </mc:AlternateContent>
  <xr:revisionPtr revIDLastSave="0" documentId="13_ncr:1_{32A5CF31-80BF-487D-8500-B3A1D906B9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2. Troškovnik" sheetId="1" r:id="rId1"/>
  </sheets>
  <definedNames>
    <definedName name="_xlnm.Print_Area" localSheetId="0">'Prilog 2. Troškovnik'!$A$1:$G$52</definedName>
  </definedNames>
  <calcPr calcId="191029"/>
</workbook>
</file>

<file path=xl/calcChain.xml><?xml version="1.0" encoding="utf-8"?>
<calcChain xmlns="http://schemas.openxmlformats.org/spreadsheetml/2006/main">
  <c r="G44" i="1" l="1"/>
  <c r="G43" i="1"/>
  <c r="G42" i="1"/>
  <c r="G39" i="1"/>
  <c r="G38" i="1"/>
  <c r="G37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9" i="1"/>
  <c r="G18" i="1"/>
  <c r="G15" i="1"/>
  <c r="G14" i="1"/>
  <c r="G13" i="1"/>
  <c r="G46" i="1" l="1"/>
  <c r="G47" i="1" s="1"/>
  <c r="G48" i="1" s="1"/>
</calcChain>
</file>

<file path=xl/sharedStrings.xml><?xml version="1.0" encoding="utf-8"?>
<sst xmlns="http://schemas.openxmlformats.org/spreadsheetml/2006/main" count="97" uniqueCount="76">
  <si>
    <t>Redni broj</t>
  </si>
  <si>
    <t>Opis</t>
  </si>
  <si>
    <t>Jedinica mjere</t>
  </si>
  <si>
    <t>1.</t>
  </si>
  <si>
    <t>1.1.</t>
  </si>
  <si>
    <t>pas</t>
  </si>
  <si>
    <t>kom</t>
  </si>
  <si>
    <t>1.2.</t>
  </si>
  <si>
    <t>mačka</t>
  </si>
  <si>
    <t>1.3.</t>
  </si>
  <si>
    <t>3.</t>
  </si>
  <si>
    <t>5.</t>
  </si>
  <si>
    <t>Veterinarska zaštita životinja</t>
  </si>
  <si>
    <t xml:space="preserve">sat rada veterinara </t>
  </si>
  <si>
    <t>sat</t>
  </si>
  <si>
    <t>pregled i liječenje pasa i mačaka</t>
  </si>
  <si>
    <t>pružanje pomoći ozlijeđenoj životinji</t>
  </si>
  <si>
    <t>sterilizacija kuje</t>
  </si>
  <si>
    <t>kastracija psa</t>
  </si>
  <si>
    <t>sterilizacija mačke</t>
  </si>
  <si>
    <t>kastracija mačka</t>
  </si>
  <si>
    <t>cijepljenje protiv bjesnoće pas</t>
  </si>
  <si>
    <t xml:space="preserve">cijepljenje protiv virusnih zaraznih bolesti </t>
  </si>
  <si>
    <t>eutanazija - pas</t>
  </si>
  <si>
    <t>eutanazija - mačka</t>
  </si>
  <si>
    <r>
      <rPr>
        <sz val="10"/>
        <color indexed="8"/>
        <rFont val="Calibri"/>
        <family val="2"/>
        <charset val="238"/>
      </rPr>
      <t>eutanazija - mala divlja</t>
    </r>
    <r>
      <rPr>
        <sz val="10"/>
        <color indexed="13"/>
        <rFont val="Calibri"/>
        <family val="2"/>
        <charset val="238"/>
      </rPr>
      <t xml:space="preserve"> </t>
    </r>
    <r>
      <rPr>
        <sz val="10"/>
        <color indexed="8"/>
        <rFont val="Calibri"/>
        <family val="2"/>
        <charset val="238"/>
      </rPr>
      <t>životinja</t>
    </r>
  </si>
  <si>
    <r>
      <rPr>
        <sz val="10"/>
        <color indexed="8"/>
        <rFont val="Calibri"/>
        <family val="2"/>
        <charset val="238"/>
      </rPr>
      <t>eutanazija - velika divlja</t>
    </r>
    <r>
      <rPr>
        <sz val="10"/>
        <color indexed="13"/>
        <rFont val="Calibri"/>
        <family val="2"/>
        <charset val="238"/>
      </rPr>
      <t xml:space="preserve"> </t>
    </r>
    <r>
      <rPr>
        <sz val="10"/>
        <color indexed="8"/>
        <rFont val="Calibri"/>
        <family val="2"/>
        <charset val="238"/>
      </rPr>
      <t>životinja</t>
    </r>
  </si>
  <si>
    <t>označavanje pasa mikročipom</t>
  </si>
  <si>
    <t>označavanje mačaka</t>
  </si>
  <si>
    <t>izrada dokumentacije i registracija za životinju</t>
  </si>
  <si>
    <t>Sakupljanje i zbrinjavanje lešina i ostalih nusproizvoda životinjskog podrijetla</t>
  </si>
  <si>
    <t>uklanjanje nusproizvoda s javne površine ( kosti,koža…)</t>
  </si>
  <si>
    <t>PDV 25%</t>
  </si>
  <si>
    <t>Količina</t>
  </si>
  <si>
    <t>UKUPNO:</t>
  </si>
  <si>
    <t>SVEUKUPNO:</t>
  </si>
  <si>
    <t>Ponuditelj:</t>
  </si>
  <si>
    <t>Jedinična cijena EUR bez PDVa</t>
  </si>
  <si>
    <t>Ukupno            EUR bez PDVa</t>
  </si>
  <si>
    <t>mjesečno</t>
  </si>
  <si>
    <t>Naručitelj: GRAD DRNIŠ</t>
  </si>
  <si>
    <t>Evidencijski broj: 11/25</t>
  </si>
  <si>
    <t>SKUPLJANJE ŽIVOTINJA TE NJIHOVO ZBRINJAVANJE - VETERINARSKE USLUGE                                                                                     U jedinične cijene je uključeno stalno dežurstvo (radnim i neradnim danima te blagdanima), od 0 do 24 sata.</t>
  </si>
  <si>
    <t>hvatanje sa puškom za omamljivanje i prijevoz do skloništa</t>
  </si>
  <si>
    <t xml:space="preserve">Označavanje i evidentiranje napuštenih i izgubljenih  životinja, </t>
  </si>
  <si>
    <t xml:space="preserve">lešina male životinje do 50 kg </t>
  </si>
  <si>
    <t>lešina velike životinje, preko 50 kg</t>
  </si>
  <si>
    <t>Hvatanje napuštenih i izgubljenih životinja (psa ili mačke)</t>
  </si>
  <si>
    <t>izlazak na teren (trošak rada i puni troškovi)</t>
  </si>
  <si>
    <t>hvatanje životinje i prijevoz do skloništa</t>
  </si>
  <si>
    <t>Skrb o napuštenim i izgubljenim životinjama</t>
  </si>
  <si>
    <t>GRUPA 2. Troškovnik za zbrinjavanje pasa i mačaka lutalica</t>
  </si>
  <si>
    <t>2.</t>
  </si>
  <si>
    <t>2.1</t>
  </si>
  <si>
    <t>2.2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</si>
  <si>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</si>
  <si>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</si>
  <si>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</si>
  <si>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</si>
  <si>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</si>
  <si>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</si>
  <si>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</si>
  <si>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</si>
  <si>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</si>
  <si>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</si>
  <si>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</si>
  <si>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</si>
  <si>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</si>
  <si>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4.</t>
  </si>
  <si>
    <t>4.1</t>
  </si>
  <si>
    <t>4.2</t>
  </si>
  <si>
    <t>4.3</t>
  </si>
  <si>
    <t>5.1</t>
  </si>
  <si>
    <t>5.2</t>
  </si>
  <si>
    <t>5.3</t>
  </si>
  <si>
    <t>potpis i pečat ponuditelja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</si>
</sst>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n_-;\-* #,##0.00\ _k_n_-;_-* &quot;-&quot;??\ _k_n_-;_-@_-"/>
    <numFmt numFmtId="165" formatCode="#,##0.00&quot; &quot;[$€-2]"/>
    <numFmt numFmtId="166" formatCode="[$€-2]&quot; &quot;0.00"/>
    <numFmt numFmtId="167" formatCode="_-* #,##0\ _$_-;\-* #,##0\ _$_-;_-* &quot;-&quot;\ _$_-;_-@_-"/>
    <numFmt numFmtId="168" formatCode="_-* #,##0.00\ _$_-;\-* #,##0.00\ _$_-;_-* &quot;-&quot;??\ _$_-;_-@_-"/>
    <numFmt numFmtId="169" formatCode="@\ &quot;*&quot;"/>
  </numFmts>
  <fonts count="23">
    <font>
      <sz val="11"/>
      <color indexed="8"/>
      <name val="Calibri"/>
    </font>
    <font>
      <sz val="11"/>
      <color theme="1"/>
      <name val="Helvetica Neue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13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12"/>
      <name val="HRHelvetica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0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27"/>
        <bgColor indexed="41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ill="0" applyBorder="0" applyProtection="0"/>
    <xf numFmtId="0" fontId="11" fillId="0" borderId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7" fillId="5" borderId="33">
      <alignment horizontal="left" vertical="center"/>
    </xf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horizontal="justify"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6" borderId="0" applyNumberFormat="0" applyFont="0" applyBorder="0" applyAlignment="0" applyProtection="0"/>
    <xf numFmtId="167" fontId="15" fillId="7" borderId="34">
      <alignment vertical="center"/>
    </xf>
  </cellStyleXfs>
  <cellXfs count="111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4" fillId="3" borderId="2" xfId="0" applyNumberFormat="1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0" fillId="2" borderId="2" xfId="0" applyNumberFormat="1" applyFill="1" applyBorder="1"/>
    <xf numFmtId="49" fontId="5" fillId="2" borderId="2" xfId="0" applyNumberFormat="1" applyFont="1" applyFill="1" applyBorder="1"/>
    <xf numFmtId="2" fontId="0" fillId="2" borderId="2" xfId="0" applyNumberFormat="1" applyFill="1" applyBorder="1"/>
    <xf numFmtId="166" fontId="0" fillId="2" borderId="6" xfId="0" applyNumberFormat="1" applyFill="1" applyBorder="1" applyAlignment="1">
      <alignment wrapText="1"/>
    </xf>
    <xf numFmtId="166" fontId="0" fillId="2" borderId="7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65" fontId="0" fillId="2" borderId="2" xfId="0" applyNumberFormat="1" applyFill="1" applyBorder="1" applyProtection="1">
      <protection locked="0"/>
    </xf>
    <xf numFmtId="49" fontId="0" fillId="2" borderId="8" xfId="0" applyNumberFormat="1" applyFill="1" applyBorder="1"/>
    <xf numFmtId="2" fontId="0" fillId="2" borderId="8" xfId="0" applyNumberFormat="1" applyFill="1" applyBorder="1"/>
    <xf numFmtId="165" fontId="0" fillId="2" borderId="8" xfId="0" applyNumberFormat="1" applyFill="1" applyBorder="1" applyProtection="1">
      <protection locked="0"/>
    </xf>
    <xf numFmtId="0" fontId="0" fillId="2" borderId="9" xfId="0" applyFill="1" applyBorder="1"/>
    <xf numFmtId="49" fontId="0" fillId="2" borderId="0" xfId="0" applyNumberFormat="1" applyFill="1" applyBorder="1"/>
    <xf numFmtId="2" fontId="0" fillId="2" borderId="0" xfId="0" applyNumberFormat="1" applyFill="1" applyBorder="1"/>
    <xf numFmtId="165" fontId="0" fillId="2" borderId="0" xfId="0" applyNumberFormat="1" applyFill="1" applyBorder="1" applyProtection="1">
      <protection locked="0"/>
    </xf>
    <xf numFmtId="166" fontId="0" fillId="2" borderId="0" xfId="0" applyNumberFormat="1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49" fontId="0" fillId="2" borderId="0" xfId="0" applyNumberFormat="1" applyFill="1" applyBorder="1" applyAlignment="1">
      <alignment horizontal="left"/>
    </xf>
    <xf numFmtId="165" fontId="4" fillId="2" borderId="18" xfId="0" applyNumberFormat="1" applyFont="1" applyFill="1" applyBorder="1" applyAlignment="1">
      <alignment wrapText="1"/>
    </xf>
    <xf numFmtId="165" fontId="4" fillId="2" borderId="21" xfId="0" applyNumberFormat="1" applyFont="1" applyFill="1" applyBorder="1" applyAlignment="1">
      <alignment wrapText="1"/>
    </xf>
    <xf numFmtId="165" fontId="4" fillId="2" borderId="22" xfId="0" applyNumberFormat="1" applyFont="1" applyFill="1" applyBorder="1"/>
    <xf numFmtId="166" fontId="0" fillId="2" borderId="23" xfId="0" applyNumberFormat="1" applyFill="1" applyBorder="1" applyAlignment="1">
      <alignment wrapText="1"/>
    </xf>
    <xf numFmtId="49" fontId="7" fillId="2" borderId="0" xfId="0" applyNumberFormat="1" applyFont="1" applyFill="1" applyBorder="1"/>
    <xf numFmtId="49" fontId="5" fillId="2" borderId="0" xfId="0" applyNumberFormat="1" applyFont="1" applyFill="1" applyBorder="1"/>
    <xf numFmtId="49" fontId="7" fillId="2" borderId="23" xfId="0" applyNumberFormat="1" applyFont="1" applyFill="1" applyBorder="1"/>
    <xf numFmtId="49" fontId="0" fillId="2" borderId="23" xfId="0" applyNumberFormat="1" applyFill="1" applyBorder="1"/>
    <xf numFmtId="2" fontId="0" fillId="2" borderId="23" xfId="0" applyNumberFormat="1" applyFill="1" applyBorder="1"/>
    <xf numFmtId="165" fontId="0" fillId="2" borderId="23" xfId="0" applyNumberFormat="1" applyFill="1" applyBorder="1" applyProtection="1">
      <protection locked="0"/>
    </xf>
    <xf numFmtId="49" fontId="5" fillId="2" borderId="23" xfId="0" applyNumberFormat="1" applyFont="1" applyFill="1" applyBorder="1"/>
    <xf numFmtId="49" fontId="5" fillId="2" borderId="8" xfId="0" applyNumberFormat="1" applyFont="1" applyFill="1" applyBorder="1"/>
    <xf numFmtId="166" fontId="0" fillId="2" borderId="27" xfId="0" applyNumberFormat="1" applyFill="1" applyBorder="1" applyAlignment="1">
      <alignment wrapText="1"/>
    </xf>
    <xf numFmtId="165" fontId="0" fillId="2" borderId="0" xfId="0" applyNumberFormat="1" applyFill="1" applyBorder="1"/>
    <xf numFmtId="16" fontId="0" fillId="2" borderId="0" xfId="0" applyNumberFormat="1" applyFill="1" applyBorder="1"/>
    <xf numFmtId="0" fontId="5" fillId="2" borderId="0" xfId="0" applyFont="1" applyFill="1" applyBorder="1"/>
    <xf numFmtId="0" fontId="0" fillId="0" borderId="0" xfId="0" applyNumberFormat="1" applyBorder="1"/>
    <xf numFmtId="49" fontId="4" fillId="3" borderId="23" xfId="0" applyNumberFormat="1" applyFont="1" applyFill="1" applyBorder="1" applyAlignment="1">
      <alignment vertical="center"/>
    </xf>
    <xf numFmtId="49" fontId="5" fillId="2" borderId="24" xfId="0" applyNumberFormat="1" applyFont="1" applyFill="1" applyBorder="1"/>
    <xf numFmtId="2" fontId="0" fillId="2" borderId="24" xfId="0" applyNumberFormat="1" applyFill="1" applyBorder="1"/>
    <xf numFmtId="165" fontId="0" fillId="2" borderId="24" xfId="0" applyNumberFormat="1" applyFill="1" applyBorder="1" applyProtection="1">
      <protection locked="0"/>
    </xf>
    <xf numFmtId="166" fontId="0" fillId="2" borderId="32" xfId="0" applyNumberFormat="1" applyFill="1" applyBorder="1" applyAlignment="1">
      <alignment wrapText="1"/>
    </xf>
    <xf numFmtId="49" fontId="5" fillId="2" borderId="29" xfId="0" applyNumberFormat="1" applyFont="1" applyFill="1" applyBorder="1"/>
    <xf numFmtId="2" fontId="0" fillId="2" borderId="29" xfId="0" applyNumberFormat="1" applyFill="1" applyBorder="1"/>
    <xf numFmtId="165" fontId="0" fillId="2" borderId="29" xfId="0" applyNumberFormat="1" applyFill="1" applyBorder="1" applyProtection="1">
      <protection locked="0"/>
    </xf>
    <xf numFmtId="166" fontId="0" fillId="2" borderId="29" xfId="0" applyNumberFormat="1" applyFill="1" applyBorder="1" applyAlignment="1">
      <alignment wrapText="1"/>
    </xf>
    <xf numFmtId="49" fontId="0" fillId="2" borderId="2" xfId="0" applyNumberFormat="1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2" borderId="23" xfId="0" applyNumberFormat="1" applyFill="1" applyBorder="1" applyAlignment="1">
      <alignment horizontal="center"/>
    </xf>
    <xf numFmtId="49" fontId="0" fillId="2" borderId="29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10" fillId="2" borderId="23" xfId="0" applyNumberFormat="1" applyFont="1" applyFill="1" applyBorder="1" applyAlignment="1">
      <alignment horizontal="center" vertical="center" wrapText="1"/>
    </xf>
    <xf numFmtId="49" fontId="10" fillId="2" borderId="23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/>
    <xf numFmtId="0" fontId="18" fillId="0" borderId="0" xfId="0" applyNumberFormat="1" applyFont="1"/>
    <xf numFmtId="0" fontId="19" fillId="0" borderId="0" xfId="0" applyNumberFormat="1" applyFont="1"/>
    <xf numFmtId="0" fontId="21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49" fontId="18" fillId="2" borderId="0" xfId="0" applyNumberFormat="1" applyFont="1" applyFill="1" applyBorder="1" applyAlignment="1">
      <alignment horizontal="center" vertical="center" wrapText="1"/>
    </xf>
    <xf numFmtId="0" fontId="20" fillId="0" borderId="0" xfId="1" applyFont="1"/>
    <xf numFmtId="0" fontId="21" fillId="0" borderId="0" xfId="1" applyFont="1"/>
    <xf numFmtId="49" fontId="5" fillId="2" borderId="30" xfId="0" applyNumberFormat="1" applyFont="1" applyFill="1" applyBorder="1"/>
    <xf numFmtId="49" fontId="5" fillId="2" borderId="35" xfId="0" applyNumberFormat="1" applyFont="1" applyFill="1" applyBorder="1"/>
    <xf numFmtId="2" fontId="0" fillId="2" borderId="31" xfId="0" applyNumberFormat="1" applyFill="1" applyBorder="1"/>
    <xf numFmtId="2" fontId="0" fillId="2" borderId="36" xfId="0" applyNumberFormat="1" applyFill="1" applyBorder="1"/>
    <xf numFmtId="49" fontId="7" fillId="2" borderId="2" xfId="0" applyNumberFormat="1" applyFont="1" applyFill="1" applyBorder="1" applyAlignment="1">
      <alignment horizontal="center"/>
    </xf>
    <xf numFmtId="49" fontId="5" fillId="2" borderId="23" xfId="0" applyNumberFormat="1" applyFont="1" applyFill="1" applyBorder="1" applyAlignment="1">
      <alignment wrapText="1"/>
    </xf>
    <xf numFmtId="49" fontId="18" fillId="2" borderId="0" xfId="0" applyNumberFormat="1" applyFont="1" applyFill="1" applyBorder="1" applyAlignment="1">
      <alignment horizontal="left" vertical="center" wrapText="1"/>
    </xf>
    <xf numFmtId="49" fontId="0" fillId="2" borderId="13" xfId="0" applyNumberFormat="1" applyFill="1" applyBorder="1" applyAlignment="1">
      <alignment horizontal="left" vertical="top" wrapText="1"/>
    </xf>
    <xf numFmtId="0" fontId="0" fillId="2" borderId="14" xfId="0" applyFill="1" applyBorder="1"/>
    <xf numFmtId="0" fontId="0" fillId="2" borderId="15" xfId="0" applyFill="1" applyBorder="1"/>
    <xf numFmtId="0" fontId="0" fillId="2" borderId="9" xfId="0" applyFill="1" applyBorder="1"/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49" fontId="4" fillId="4" borderId="30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0" fontId="0" fillId="2" borderId="31" xfId="0" applyFill="1" applyBorder="1"/>
    <xf numFmtId="0" fontId="0" fillId="2" borderId="29" xfId="0" applyFill="1" applyBorder="1"/>
    <xf numFmtId="49" fontId="4" fillId="2" borderId="19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49" fontId="4" fillId="2" borderId="10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49" fontId="4" fillId="2" borderId="16" xfId="0" applyNumberFormat="1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49" fontId="4" fillId="4" borderId="23" xfId="0" applyNumberFormat="1" applyFont="1" applyFill="1" applyBorder="1" applyAlignment="1">
      <alignment horizontal="left" vertical="center"/>
    </xf>
    <xf numFmtId="0" fontId="0" fillId="2" borderId="23" xfId="0" applyFill="1" applyBorder="1"/>
    <xf numFmtId="49" fontId="9" fillId="2" borderId="25" xfId="0" applyNumberFormat="1" applyFont="1" applyFill="1" applyBorder="1" applyAlignment="1">
      <alignment horizontal="left" vertical="top" wrapText="1"/>
    </xf>
    <xf numFmtId="49" fontId="3" fillId="2" borderId="26" xfId="0" applyNumberFormat="1" applyFont="1" applyFill="1" applyBorder="1" applyAlignment="1">
      <alignment horizontal="left" vertical="top" wrapText="1"/>
    </xf>
    <xf numFmtId="49" fontId="3" fillId="2" borderId="28" xfId="0" applyNumberFormat="1" applyFont="1" applyFill="1" applyBorder="1" applyAlignment="1">
      <alignment horizontal="left" vertical="top" wrapText="1"/>
    </xf>
    <xf numFmtId="0" fontId="20" fillId="0" borderId="0" xfId="1" applyFont="1" applyAlignment="1">
      <alignment horizontal="left"/>
    </xf>
    <xf numFmtId="49" fontId="18" fillId="2" borderId="0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/>
    </xf>
    <xf numFmtId="0" fontId="0" fillId="2" borderId="2" xfId="0" applyFill="1" applyBorder="1"/>
    <xf numFmtId="49" fontId="7" fillId="2" borderId="29" xfId="0" applyNumberFormat="1" applyFont="1" applyFill="1" applyBorder="1"/>
    <xf numFmtId="49" fontId="7" fillId="2" borderId="24" xfId="0" applyNumberFormat="1" applyFont="1" applyFill="1" applyBorder="1"/>
    <xf numFmtId="49" fontId="7" fillId="2" borderId="2" xfId="0" applyNumberFormat="1" applyFont="1" applyFill="1" applyBorder="1"/>
    <xf numFmtId="49" fontId="4" fillId="3" borderId="29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43">
    <cellStyle name="Comma 2" xfId="3" xr:uid="{00000000-0005-0000-0000-000000000000}"/>
    <cellStyle name="Comma 2 2" xfId="4" xr:uid="{00000000-0005-0000-0000-000001000000}"/>
    <cellStyle name="Comma 3" xfId="2" xr:uid="{00000000-0005-0000-0000-000002000000}"/>
    <cellStyle name="Naslov 5" xfId="5" xr:uid="{00000000-0005-0000-0000-000003000000}"/>
    <cellStyle name="Normal 10" xfId="6" xr:uid="{00000000-0005-0000-0000-000005000000}"/>
    <cellStyle name="Normal 11" xfId="7" xr:uid="{00000000-0005-0000-0000-000006000000}"/>
    <cellStyle name="Normal 13" xfId="8" xr:uid="{00000000-0005-0000-0000-000007000000}"/>
    <cellStyle name="Normal 16" xfId="9" xr:uid="{00000000-0005-0000-0000-000008000000}"/>
    <cellStyle name="Normal 18" xfId="10" xr:uid="{00000000-0005-0000-0000-000009000000}"/>
    <cellStyle name="Normal 2" xfId="11" xr:uid="{00000000-0005-0000-0000-00000A000000}"/>
    <cellStyle name="Normal 2 2" xfId="12" xr:uid="{00000000-0005-0000-0000-00000B000000}"/>
    <cellStyle name="Normal 20" xfId="13" xr:uid="{00000000-0005-0000-0000-00000C000000}"/>
    <cellStyle name="Normal 22" xfId="14" xr:uid="{00000000-0005-0000-0000-00000D000000}"/>
    <cellStyle name="Normal 25" xfId="15" xr:uid="{00000000-0005-0000-0000-00000E000000}"/>
    <cellStyle name="Normal 27" xfId="16" xr:uid="{00000000-0005-0000-0000-00000F000000}"/>
    <cellStyle name="Normal 29" xfId="17" xr:uid="{00000000-0005-0000-0000-000010000000}"/>
    <cellStyle name="Normal 3" xfId="18" xr:uid="{00000000-0005-0000-0000-000011000000}"/>
    <cellStyle name="Normal 3 2" xfId="19" xr:uid="{00000000-0005-0000-0000-000012000000}"/>
    <cellStyle name="Normal 32" xfId="20" xr:uid="{00000000-0005-0000-0000-000013000000}"/>
    <cellStyle name="Normal 34" xfId="21" xr:uid="{00000000-0005-0000-0000-000014000000}"/>
    <cellStyle name="Normal 36" xfId="22" xr:uid="{00000000-0005-0000-0000-000015000000}"/>
    <cellStyle name="Normal 38" xfId="23" xr:uid="{00000000-0005-0000-0000-000016000000}"/>
    <cellStyle name="Normal 4" xfId="24" xr:uid="{00000000-0005-0000-0000-000017000000}"/>
    <cellStyle name="Normal 4 2" xfId="25" xr:uid="{00000000-0005-0000-0000-000018000000}"/>
    <cellStyle name="Normal 40" xfId="26" xr:uid="{00000000-0005-0000-0000-000019000000}"/>
    <cellStyle name="Normal 42" xfId="27" xr:uid="{00000000-0005-0000-0000-00001A000000}"/>
    <cellStyle name="Normal 44" xfId="28" xr:uid="{00000000-0005-0000-0000-00001B000000}"/>
    <cellStyle name="Normal 46" xfId="29" xr:uid="{00000000-0005-0000-0000-00001C000000}"/>
    <cellStyle name="Normal 5" xfId="30" xr:uid="{00000000-0005-0000-0000-00001D000000}"/>
    <cellStyle name="Normal 50" xfId="31" xr:uid="{00000000-0005-0000-0000-00001E000000}"/>
    <cellStyle name="Normal 6" xfId="32" xr:uid="{00000000-0005-0000-0000-00001F000000}"/>
    <cellStyle name="Normal 7" xfId="33" xr:uid="{00000000-0005-0000-0000-000020000000}"/>
    <cellStyle name="Normal 8" xfId="1" xr:uid="{00000000-0005-0000-0000-000021000000}"/>
    <cellStyle name="Normal 9" xfId="34" xr:uid="{00000000-0005-0000-0000-000022000000}"/>
    <cellStyle name="Normalno" xfId="0" builtinId="0"/>
    <cellStyle name="Normalno 2" xfId="35" xr:uid="{00000000-0005-0000-0000-000023000000}"/>
    <cellStyle name="Obično_SKC_unos" xfId="36" xr:uid="{00000000-0005-0000-0000-000024000000}"/>
    <cellStyle name="Percent 2" xfId="37" xr:uid="{00000000-0005-0000-0000-000025000000}"/>
    <cellStyle name="Percent 2 10" xfId="38" xr:uid="{00000000-0005-0000-0000-000026000000}"/>
    <cellStyle name="Percent 2 31" xfId="39" xr:uid="{00000000-0005-0000-0000-000027000000}"/>
    <cellStyle name="Postotak 2" xfId="40" xr:uid="{00000000-0005-0000-0000-000028000000}"/>
    <cellStyle name="STAVKE" xfId="41" xr:uid="{00000000-0005-0000-0000-000029000000}"/>
    <cellStyle name="Ukupno" xfId="42" xr:uid="{00000000-0005-0000-0000-00002A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DDDDDD"/>
      <rgbColor rgb="FFED7D3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10785</xdr:rowOff>
    </xdr:from>
    <xdr:to>
      <xdr:col>7</xdr:col>
      <xdr:colOff>0</xdr:colOff>
      <xdr:row>67</xdr:row>
      <xdr:rowOff>52842</xdr:rowOff>
    </xdr:to>
    <xdr:sp macro="" textlink="">
      <xdr:nvSpPr>
        <xdr:cNvPr id="4" name="Tex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95399" y="19285575"/>
          <a:ext cx="7810501" cy="13145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Tema sustav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sustava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sustav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view="pageBreakPreview" zoomScale="130" zoomScaleNormal="130" zoomScaleSheetLayoutView="130" workbookViewId="0">
      <selection activeCell="E51" sqref="E51"/>
    </sheetView>
  </sheetViews>
  <sheetFormatPr defaultColWidth="8.85546875" defaultRowHeight="14.45" customHeight="1"/>
  <cols>
    <col min="1" max="1" width="4.42578125" style="1" customWidth="1"/>
    <col min="2" max="2" width="7" style="1" customWidth="1"/>
    <col min="3" max="3" width="46.5703125" style="1" customWidth="1"/>
    <col min="4" max="4" width="9.28515625" style="1" customWidth="1"/>
    <col min="5" max="5" width="9.140625" style="1" customWidth="1"/>
    <col min="6" max="6" width="11.85546875" style="1" customWidth="1"/>
    <col min="7" max="7" width="15.5703125" style="1" customWidth="1"/>
    <col min="8" max="8" width="3.42578125" style="1" customWidth="1"/>
    <col min="9" max="16384" width="8.85546875" style="1"/>
  </cols>
  <sheetData>
    <row r="1" spans="1:7" ht="15.75">
      <c r="A1" s="61" t="s">
        <v>40</v>
      </c>
      <c r="B1" s="62"/>
      <c r="C1" s="62"/>
      <c r="D1" s="62"/>
      <c r="E1" s="62"/>
      <c r="F1" s="62"/>
      <c r="G1" s="62"/>
    </row>
    <row r="2" spans="1:7" ht="15.75">
      <c r="A2" s="61"/>
      <c r="B2" s="62"/>
      <c r="C2" s="62"/>
      <c r="D2" s="62"/>
      <c r="E2" s="62"/>
      <c r="F2" s="62"/>
      <c r="G2" s="62"/>
    </row>
    <row r="3" spans="1:7" ht="18" customHeight="1">
      <c r="A3" s="100" t="s">
        <v>51</v>
      </c>
      <c r="B3" s="100"/>
      <c r="C3" s="100"/>
      <c r="D3" s="100"/>
      <c r="E3" s="100"/>
      <c r="F3" s="100"/>
      <c r="G3" s="100"/>
    </row>
    <row r="4" spans="1:7" ht="18" customHeight="1">
      <c r="A4" s="74"/>
      <c r="B4" s="74"/>
      <c r="C4" s="74"/>
      <c r="D4" s="74"/>
      <c r="E4" s="74"/>
      <c r="F4" s="74"/>
      <c r="G4" s="74"/>
    </row>
    <row r="5" spans="1:7" s="60" customFormat="1" ht="18" customHeight="1">
      <c r="A5" s="99" t="s">
        <v>41</v>
      </c>
      <c r="B5" s="99"/>
      <c r="C5" s="99"/>
      <c r="D5" s="99"/>
      <c r="E5" s="99"/>
      <c r="F5" s="99"/>
      <c r="G5" s="99"/>
    </row>
    <row r="6" spans="1:7" s="60" customFormat="1" ht="15.75">
      <c r="A6" s="63"/>
      <c r="B6" s="64"/>
      <c r="C6" s="64"/>
      <c r="D6" s="64"/>
      <c r="E6" s="64"/>
      <c r="F6" s="65"/>
      <c r="G6" s="65"/>
    </row>
    <row r="7" spans="1:7" s="60" customFormat="1" ht="15.75">
      <c r="A7" s="66" t="s">
        <v>36</v>
      </c>
      <c r="B7" s="67"/>
      <c r="C7" s="67"/>
      <c r="D7" s="67"/>
      <c r="E7" s="67"/>
      <c r="F7" s="65"/>
      <c r="G7" s="65"/>
    </row>
    <row r="8" spans="1:7" s="60" customFormat="1" ht="15.75">
      <c r="A8" s="66"/>
      <c r="B8" s="67"/>
      <c r="C8" s="67"/>
      <c r="D8" s="67"/>
      <c r="E8" s="67"/>
      <c r="F8" s="65"/>
      <c r="G8" s="65"/>
    </row>
    <row r="9" spans="1:7" ht="13.9" customHeight="1">
      <c r="B9" s="58"/>
      <c r="C9" s="59"/>
      <c r="D9" s="59"/>
      <c r="E9" s="59"/>
      <c r="F9" s="59"/>
      <c r="G9" s="59"/>
    </row>
    <row r="10" spans="1:7" ht="41.45" customHeight="1">
      <c r="B10" s="56" t="s">
        <v>0</v>
      </c>
      <c r="C10" s="57" t="s">
        <v>1</v>
      </c>
      <c r="D10" s="56" t="s">
        <v>2</v>
      </c>
      <c r="E10" s="57" t="s">
        <v>33</v>
      </c>
      <c r="F10" s="56" t="s">
        <v>37</v>
      </c>
      <c r="G10" s="56" t="s">
        <v>38</v>
      </c>
    </row>
    <row r="11" spans="1:7" ht="30" customHeight="1">
      <c r="B11" s="96" t="s">
        <v>42</v>
      </c>
      <c r="C11" s="97"/>
      <c r="D11" s="97"/>
      <c r="E11" s="97"/>
      <c r="F11" s="97"/>
      <c r="G11" s="98"/>
    </row>
    <row r="12" spans="1:7" ht="21" customHeight="1">
      <c r="B12" s="3" t="s">
        <v>3</v>
      </c>
      <c r="C12" s="4" t="s">
        <v>47</v>
      </c>
      <c r="D12" s="5"/>
      <c r="E12" s="5"/>
      <c r="F12" s="101"/>
      <c r="G12" s="102"/>
    </row>
    <row r="13" spans="1:7" ht="16.5" customHeight="1">
      <c r="B13" s="6" t="s">
        <v>4</v>
      </c>
      <c r="C13" s="7" t="s">
        <v>48</v>
      </c>
      <c r="D13" s="72" t="s">
        <v>14</v>
      </c>
      <c r="E13" s="8">
        <v>1</v>
      </c>
      <c r="F13" s="13">
        <v>0</v>
      </c>
      <c r="G13" s="9">
        <f>E13*F13</f>
        <v>0</v>
      </c>
    </row>
    <row r="14" spans="1:7" ht="16.5" customHeight="1">
      <c r="B14" s="14" t="s">
        <v>7</v>
      </c>
      <c r="C14" s="36" t="s">
        <v>49</v>
      </c>
      <c r="D14" s="52" t="s">
        <v>6</v>
      </c>
      <c r="E14" s="15">
        <v>1</v>
      </c>
      <c r="F14" s="16">
        <v>0</v>
      </c>
      <c r="G14" s="37">
        <f>E14*F14</f>
        <v>0</v>
      </c>
    </row>
    <row r="15" spans="1:7" ht="16.5" customHeight="1">
      <c r="B15" s="32" t="s">
        <v>9</v>
      </c>
      <c r="C15" s="35" t="s">
        <v>43</v>
      </c>
      <c r="D15" s="53" t="s">
        <v>6</v>
      </c>
      <c r="E15" s="33">
        <v>1</v>
      </c>
      <c r="F15" s="34">
        <v>0</v>
      </c>
      <c r="G15" s="28">
        <f>E15*F15</f>
        <v>0</v>
      </c>
    </row>
    <row r="16" spans="1:7" ht="19.5" customHeight="1">
      <c r="B16" s="22"/>
      <c r="C16" s="22"/>
      <c r="D16" s="22"/>
      <c r="E16" s="19"/>
      <c r="F16" s="38"/>
      <c r="G16" s="23"/>
    </row>
    <row r="17" spans="2:7" ht="21" customHeight="1">
      <c r="B17" s="42" t="s">
        <v>52</v>
      </c>
      <c r="C17" s="94" t="s">
        <v>50</v>
      </c>
      <c r="D17" s="95"/>
      <c r="E17" s="95"/>
      <c r="F17" s="95"/>
      <c r="G17" s="95"/>
    </row>
    <row r="18" spans="2:7" ht="16.5" customHeight="1">
      <c r="B18" s="103" t="s">
        <v>53</v>
      </c>
      <c r="C18" s="68" t="s">
        <v>5</v>
      </c>
      <c r="D18" s="53" t="s">
        <v>39</v>
      </c>
      <c r="E18" s="70">
        <v>1</v>
      </c>
      <c r="F18" s="49">
        <v>0</v>
      </c>
      <c r="G18" s="50">
        <f>E18*F18</f>
        <v>0</v>
      </c>
    </row>
    <row r="19" spans="2:7" ht="16.5" customHeight="1">
      <c r="B19" s="31" t="s">
        <v>54</v>
      </c>
      <c r="C19" s="69" t="s">
        <v>8</v>
      </c>
      <c r="D19" s="53" t="s">
        <v>39</v>
      </c>
      <c r="E19" s="71">
        <v>1</v>
      </c>
      <c r="F19" s="34">
        <v>0</v>
      </c>
      <c r="G19" s="28">
        <f>E19*F19</f>
        <v>0</v>
      </c>
    </row>
    <row r="20" spans="2:7" ht="19.5" customHeight="1">
      <c r="B20" s="22"/>
      <c r="C20" s="22"/>
      <c r="D20" s="22"/>
      <c r="E20" s="19"/>
      <c r="F20" s="38"/>
      <c r="G20" s="23"/>
    </row>
    <row r="21" spans="2:7" ht="21" customHeight="1">
      <c r="B21" s="42" t="s">
        <v>10</v>
      </c>
      <c r="C21" s="94" t="s">
        <v>12</v>
      </c>
      <c r="D21" s="95"/>
      <c r="E21" s="95"/>
      <c r="F21" s="95"/>
      <c r="G21" s="95"/>
    </row>
    <row r="22" spans="2:7" ht="16.5" customHeight="1">
      <c r="B22" s="104" t="s">
        <v>55</v>
      </c>
      <c r="C22" s="43" t="s">
        <v>13</v>
      </c>
      <c r="D22" s="55" t="s">
        <v>14</v>
      </c>
      <c r="E22" s="44">
        <v>1</v>
      </c>
      <c r="F22" s="45">
        <v>0</v>
      </c>
      <c r="G22" s="46">
        <f t="shared" ref="G22:G34" si="0">E22*F22</f>
        <v>0</v>
      </c>
    </row>
    <row r="23" spans="2:7" ht="16.5" customHeight="1">
      <c r="B23" s="105" t="s">
        <v>56</v>
      </c>
      <c r="C23" s="7" t="s">
        <v>15</v>
      </c>
      <c r="D23" s="72" t="s">
        <v>14</v>
      </c>
      <c r="E23" s="8">
        <v>1</v>
      </c>
      <c r="F23" s="13">
        <v>0</v>
      </c>
      <c r="G23" s="10">
        <f t="shared" si="0"/>
        <v>0</v>
      </c>
    </row>
    <row r="24" spans="2:7" ht="16.5" customHeight="1">
      <c r="B24" s="105" t="s">
        <v>57</v>
      </c>
      <c r="C24" s="7" t="s">
        <v>16</v>
      </c>
      <c r="D24" s="72" t="s">
        <v>14</v>
      </c>
      <c r="E24" s="8">
        <v>1</v>
      </c>
      <c r="F24" s="13">
        <v>0</v>
      </c>
      <c r="G24" s="10">
        <f t="shared" si="0"/>
        <v>0</v>
      </c>
    </row>
    <row r="25" spans="2:7" ht="16.5" customHeight="1">
      <c r="B25" s="104" t="s">
        <v>58</v>
      </c>
      <c r="C25" s="7" t="s">
        <v>17</v>
      </c>
      <c r="D25" s="51" t="s">
        <v>6</v>
      </c>
      <c r="E25" s="8">
        <v>1</v>
      </c>
      <c r="F25" s="13">
        <v>0</v>
      </c>
      <c r="G25" s="10">
        <f t="shared" si="0"/>
        <v>0</v>
      </c>
    </row>
    <row r="26" spans="2:7" ht="16.5" customHeight="1">
      <c r="B26" s="105" t="s">
        <v>59</v>
      </c>
      <c r="C26" s="7" t="s">
        <v>18</v>
      </c>
      <c r="D26" s="51" t="s">
        <v>6</v>
      </c>
      <c r="E26" s="8">
        <v>1</v>
      </c>
      <c r="F26" s="13">
        <v>0</v>
      </c>
      <c r="G26" s="10">
        <f t="shared" si="0"/>
        <v>0</v>
      </c>
    </row>
    <row r="27" spans="2:7" ht="16.5" customHeight="1">
      <c r="B27" s="105" t="s">
        <v>60</v>
      </c>
      <c r="C27" s="7" t="s">
        <v>19</v>
      </c>
      <c r="D27" s="51" t="s">
        <v>6</v>
      </c>
      <c r="E27" s="8">
        <v>1</v>
      </c>
      <c r="F27" s="13">
        <v>0</v>
      </c>
      <c r="G27" s="10">
        <f t="shared" si="0"/>
        <v>0</v>
      </c>
    </row>
    <row r="28" spans="2:7" ht="16.5" customHeight="1">
      <c r="B28" s="104" t="s">
        <v>61</v>
      </c>
      <c r="C28" s="7" t="s">
        <v>20</v>
      </c>
      <c r="D28" s="51" t="s">
        <v>6</v>
      </c>
      <c r="E28" s="8">
        <v>1</v>
      </c>
      <c r="F28" s="13">
        <v>0</v>
      </c>
      <c r="G28" s="10">
        <f t="shared" si="0"/>
        <v>0</v>
      </c>
    </row>
    <row r="29" spans="2:7" ht="16.5" customHeight="1">
      <c r="B29" s="105" t="s">
        <v>62</v>
      </c>
      <c r="C29" s="7" t="s">
        <v>21</v>
      </c>
      <c r="D29" s="51" t="s">
        <v>6</v>
      </c>
      <c r="E29" s="8">
        <v>1</v>
      </c>
      <c r="F29" s="13">
        <v>0</v>
      </c>
      <c r="G29" s="10">
        <f t="shared" si="0"/>
        <v>0</v>
      </c>
    </row>
    <row r="30" spans="2:7" ht="16.5" customHeight="1">
      <c r="B30" s="105" t="s">
        <v>63</v>
      </c>
      <c r="C30" s="7" t="s">
        <v>22</v>
      </c>
      <c r="D30" s="51" t="s">
        <v>6</v>
      </c>
      <c r="E30" s="8">
        <v>1</v>
      </c>
      <c r="F30" s="13">
        <v>0</v>
      </c>
      <c r="G30" s="10">
        <f t="shared" si="0"/>
        <v>0</v>
      </c>
    </row>
    <row r="31" spans="2:7" ht="16.5" customHeight="1">
      <c r="B31" s="104" t="s">
        <v>64</v>
      </c>
      <c r="C31" s="7" t="s">
        <v>23</v>
      </c>
      <c r="D31" s="51" t="s">
        <v>6</v>
      </c>
      <c r="E31" s="8">
        <v>1</v>
      </c>
      <c r="F31" s="13">
        <v>0</v>
      </c>
      <c r="G31" s="10">
        <f t="shared" si="0"/>
        <v>0</v>
      </c>
    </row>
    <row r="32" spans="2:7" ht="16.5" customHeight="1">
      <c r="B32" s="105" t="s">
        <v>65</v>
      </c>
      <c r="C32" s="7" t="s">
        <v>24</v>
      </c>
      <c r="D32" s="51" t="s">
        <v>6</v>
      </c>
      <c r="E32" s="8">
        <v>1</v>
      </c>
      <c r="F32" s="13">
        <v>0</v>
      </c>
      <c r="G32" s="10">
        <f t="shared" si="0"/>
        <v>0</v>
      </c>
    </row>
    <row r="33" spans="2:11" ht="16.5" customHeight="1">
      <c r="B33" s="105" t="s">
        <v>66</v>
      </c>
      <c r="C33" s="36" t="s">
        <v>25</v>
      </c>
      <c r="D33" s="52" t="s">
        <v>6</v>
      </c>
      <c r="E33" s="15">
        <v>1</v>
      </c>
      <c r="F33" s="16">
        <v>0</v>
      </c>
      <c r="G33" s="37">
        <f t="shared" si="0"/>
        <v>0</v>
      </c>
    </row>
    <row r="34" spans="2:11" ht="16.5" customHeight="1">
      <c r="B34" s="104" t="s">
        <v>67</v>
      </c>
      <c r="C34" s="35" t="s">
        <v>26</v>
      </c>
      <c r="D34" s="53" t="s">
        <v>6</v>
      </c>
      <c r="E34" s="33">
        <v>1</v>
      </c>
      <c r="F34" s="34">
        <v>0</v>
      </c>
      <c r="G34" s="28">
        <f t="shared" si="0"/>
        <v>0</v>
      </c>
    </row>
    <row r="35" spans="2:11" ht="19.5" customHeight="1">
      <c r="B35" s="39"/>
      <c r="C35" s="40"/>
      <c r="D35" s="22"/>
      <c r="E35" s="19"/>
      <c r="F35" s="38"/>
      <c r="G35" s="23"/>
    </row>
    <row r="36" spans="2:11" ht="20.100000000000001" customHeight="1">
      <c r="B36" s="42" t="s">
        <v>68</v>
      </c>
      <c r="C36" s="94" t="s">
        <v>44</v>
      </c>
      <c r="D36" s="95"/>
      <c r="E36" s="95"/>
      <c r="F36" s="95"/>
      <c r="G36" s="95"/>
    </row>
    <row r="37" spans="2:11" ht="16.5" customHeight="1">
      <c r="B37" s="103" t="s">
        <v>69</v>
      </c>
      <c r="C37" s="47" t="s">
        <v>27</v>
      </c>
      <c r="D37" s="54" t="s">
        <v>6</v>
      </c>
      <c r="E37" s="48">
        <v>1</v>
      </c>
      <c r="F37" s="49">
        <v>0</v>
      </c>
      <c r="G37" s="50">
        <f>E37*F37</f>
        <v>0</v>
      </c>
    </row>
    <row r="38" spans="2:11" ht="16.5" customHeight="1">
      <c r="B38" s="31" t="s">
        <v>70</v>
      </c>
      <c r="C38" s="35" t="s">
        <v>28</v>
      </c>
      <c r="D38" s="53" t="s">
        <v>6</v>
      </c>
      <c r="E38" s="33">
        <v>1</v>
      </c>
      <c r="F38" s="34">
        <v>0</v>
      </c>
      <c r="G38" s="28">
        <f>E38*F38</f>
        <v>0</v>
      </c>
      <c r="K38" s="41"/>
    </row>
    <row r="39" spans="2:11" ht="16.5" customHeight="1">
      <c r="B39" s="31" t="s">
        <v>71</v>
      </c>
      <c r="C39" s="35" t="s">
        <v>29</v>
      </c>
      <c r="D39" s="53" t="s">
        <v>6</v>
      </c>
      <c r="E39" s="33">
        <v>1</v>
      </c>
      <c r="F39" s="34">
        <v>0</v>
      </c>
      <c r="G39" s="28">
        <f>E39*F39</f>
        <v>0</v>
      </c>
    </row>
    <row r="40" spans="2:11" ht="19.5" customHeight="1">
      <c r="B40" s="39"/>
      <c r="C40" s="40"/>
      <c r="D40" s="22"/>
      <c r="E40" s="19"/>
      <c r="F40" s="38"/>
      <c r="G40" s="23"/>
    </row>
    <row r="41" spans="2:11" ht="21" customHeight="1">
      <c r="B41" s="106" t="s">
        <v>11</v>
      </c>
      <c r="C41" s="81" t="s">
        <v>30</v>
      </c>
      <c r="D41" s="82"/>
      <c r="E41" s="82"/>
      <c r="F41" s="83"/>
      <c r="G41" s="84"/>
    </row>
    <row r="42" spans="2:11" ht="27.75" customHeight="1">
      <c r="B42" s="31" t="s">
        <v>72</v>
      </c>
      <c r="C42" s="73" t="s">
        <v>45</v>
      </c>
      <c r="D42" s="53" t="s">
        <v>6</v>
      </c>
      <c r="E42" s="33">
        <v>1</v>
      </c>
      <c r="F42" s="34">
        <v>0</v>
      </c>
      <c r="G42" s="28">
        <f t="shared" ref="G42:G44" si="1">E42*F42</f>
        <v>0</v>
      </c>
    </row>
    <row r="43" spans="2:11" ht="16.5" customHeight="1">
      <c r="B43" s="31" t="s">
        <v>73</v>
      </c>
      <c r="C43" s="35" t="s">
        <v>46</v>
      </c>
      <c r="D43" s="53" t="s">
        <v>6</v>
      </c>
      <c r="E43" s="33">
        <v>1</v>
      </c>
      <c r="F43" s="34">
        <v>0</v>
      </c>
      <c r="G43" s="28">
        <f t="shared" si="1"/>
        <v>0</v>
      </c>
    </row>
    <row r="44" spans="2:11" ht="16.5" customHeight="1">
      <c r="B44" s="31" t="s">
        <v>74</v>
      </c>
      <c r="C44" s="35" t="s">
        <v>31</v>
      </c>
      <c r="D44" s="53" t="s">
        <v>6</v>
      </c>
      <c r="E44" s="33">
        <v>1</v>
      </c>
      <c r="F44" s="34">
        <v>0</v>
      </c>
      <c r="G44" s="28">
        <f t="shared" si="1"/>
        <v>0</v>
      </c>
    </row>
    <row r="45" spans="2:11" ht="13.7" customHeight="1" thickBot="1">
      <c r="B45" s="29"/>
      <c r="C45" s="30"/>
      <c r="D45" s="18"/>
      <c r="E45" s="19"/>
      <c r="F45" s="20"/>
      <c r="G45" s="21"/>
    </row>
    <row r="46" spans="2:11" ht="21" customHeight="1" thickBot="1">
      <c r="B46" s="22"/>
      <c r="C46" s="22"/>
      <c r="D46" s="88" t="s">
        <v>34</v>
      </c>
      <c r="E46" s="89"/>
      <c r="F46" s="90"/>
      <c r="G46" s="27">
        <f>SUM(G13:G44)</f>
        <v>0</v>
      </c>
    </row>
    <row r="47" spans="2:11" ht="21" customHeight="1" thickBot="1">
      <c r="B47" s="22"/>
      <c r="C47" s="22"/>
      <c r="D47" s="85" t="s">
        <v>32</v>
      </c>
      <c r="E47" s="86"/>
      <c r="F47" s="87"/>
      <c r="G47" s="26">
        <f>G46*0.25</f>
        <v>0</v>
      </c>
    </row>
    <row r="48" spans="2:11" ht="21" customHeight="1" thickBot="1">
      <c r="B48" s="22"/>
      <c r="C48" s="22"/>
      <c r="D48" s="91" t="s">
        <v>35</v>
      </c>
      <c r="E48" s="92"/>
      <c r="F48" s="93"/>
      <c r="G48" s="25">
        <f>G46+G47</f>
        <v>0</v>
      </c>
    </row>
    <row r="49" spans="2:7" ht="21" customHeight="1">
      <c r="B49" s="22"/>
      <c r="C49" s="22"/>
      <c r="D49" s="107"/>
      <c r="E49" s="22"/>
      <c r="F49" s="22"/>
      <c r="G49" s="108"/>
    </row>
    <row r="50" spans="2:7" ht="21" customHeight="1">
      <c r="B50" s="22"/>
      <c r="C50" s="22"/>
      <c r="D50" s="107"/>
      <c r="E50" s="110" t="s">
        <v>75</v>
      </c>
      <c r="F50" s="109"/>
      <c r="G50" s="109"/>
    </row>
    <row r="51" spans="2:7" ht="21" customHeight="1">
      <c r="B51" s="22"/>
      <c r="C51" s="22"/>
      <c r="D51" s="107"/>
      <c r="E51" s="22"/>
      <c r="F51" s="22"/>
      <c r="G51" s="108"/>
    </row>
    <row r="52" spans="2:7" ht="15.75" customHeight="1">
      <c r="B52" s="22"/>
      <c r="C52" s="24"/>
      <c r="D52" s="22"/>
      <c r="E52" s="22"/>
      <c r="F52" s="22"/>
      <c r="G52" s="23"/>
    </row>
    <row r="53" spans="2:7" ht="35.25" customHeight="1">
      <c r="B53" s="17"/>
      <c r="C53" s="75"/>
      <c r="D53" s="76"/>
      <c r="E53" s="76"/>
      <c r="F53" s="77"/>
      <c r="G53" s="78"/>
    </row>
    <row r="54" spans="2:7" ht="13.5" customHeight="1">
      <c r="B54" s="2"/>
      <c r="C54" s="79"/>
      <c r="D54" s="80"/>
      <c r="E54" s="80"/>
      <c r="F54" s="80"/>
      <c r="G54" s="80"/>
    </row>
    <row r="55" spans="2:7" ht="13.5" customHeight="1">
      <c r="B55" s="2"/>
      <c r="C55" s="2"/>
      <c r="D55" s="2"/>
      <c r="E55" s="2"/>
      <c r="F55" s="2"/>
      <c r="G55" s="11"/>
    </row>
    <row r="56" spans="2:7" ht="13.5" customHeight="1">
      <c r="B56" s="2"/>
      <c r="C56" s="12"/>
      <c r="D56" s="2"/>
      <c r="E56" s="2"/>
      <c r="F56" s="2"/>
      <c r="G56" s="11"/>
    </row>
    <row r="57" spans="2:7" ht="13.5" customHeight="1">
      <c r="B57" s="2"/>
      <c r="C57" s="12"/>
      <c r="D57" s="2"/>
      <c r="E57" s="2"/>
      <c r="F57" s="2"/>
      <c r="G57" s="11"/>
    </row>
    <row r="58" spans="2:7" ht="13.5" customHeight="1">
      <c r="B58" s="2"/>
      <c r="C58" s="12"/>
      <c r="D58" s="2"/>
      <c r="E58" s="2"/>
      <c r="F58" s="2"/>
      <c r="G58" s="11"/>
    </row>
    <row r="59" spans="2:7" ht="13.5" customHeight="1">
      <c r="B59" s="2"/>
      <c r="C59" s="2"/>
      <c r="D59" s="2"/>
      <c r="E59" s="2"/>
      <c r="F59" s="2"/>
      <c r="G59" s="11"/>
    </row>
    <row r="60" spans="2:7" ht="13.5" customHeight="1">
      <c r="B60" s="2"/>
      <c r="C60" s="2"/>
      <c r="D60" s="2"/>
      <c r="E60" s="2"/>
      <c r="F60" s="2"/>
      <c r="G60" s="11"/>
    </row>
    <row r="61" spans="2:7" ht="13.5" customHeight="1">
      <c r="B61" s="2"/>
      <c r="C61" s="12"/>
      <c r="D61" s="2"/>
      <c r="E61" s="2"/>
      <c r="F61" s="2"/>
      <c r="G61" s="11"/>
    </row>
  </sheetData>
  <mergeCells count="14">
    <mergeCell ref="C36:G36"/>
    <mergeCell ref="B11:G11"/>
    <mergeCell ref="A5:G5"/>
    <mergeCell ref="A3:G3"/>
    <mergeCell ref="F12:G12"/>
    <mergeCell ref="C21:G21"/>
    <mergeCell ref="C17:G17"/>
    <mergeCell ref="C53:G53"/>
    <mergeCell ref="C54:G54"/>
    <mergeCell ref="C41:G41"/>
    <mergeCell ref="D47:F47"/>
    <mergeCell ref="D46:F46"/>
    <mergeCell ref="D48:F48"/>
    <mergeCell ref="E50:G50"/>
  </mergeCells>
  <phoneticPr fontId="22" type="noConversion"/>
  <pageMargins left="0.25" right="0.25" top="0.75" bottom="0.75" header="0.3" footer="0.3"/>
  <pageSetup scale="87" orientation="portrait" r:id="rId1"/>
  <headerFooter>
    <oddFooter>&amp;R&amp;"Calibri,Regular"&amp;11&amp;K000000&amp;P/&amp;N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2. Troškovnik</vt:lpstr>
      <vt:lpstr>'Prilog 2. Troškovnik'!Podrucje_ispisa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Car</dc:creator>
  <cp:lastModifiedBy>Marina Brakus</cp:lastModifiedBy>
  <cp:lastPrinted>2025-10-10T06:55:17Z</cp:lastPrinted>
  <dcterms:created xsi:type="dcterms:W3CDTF">2023-12-19T13:58:49Z</dcterms:created>
  <dcterms:modified xsi:type="dcterms:W3CDTF">2025-10-10T06:55:53Z</dcterms:modified>
</cp:coreProperties>
</file>