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troškovnik" sheetId="1" r:id="rId1"/>
  </sheets>
  <definedNames>
    <definedName name="_xlnm.Print_Titles" localSheetId="0">'troškovnik'!$2:$3</definedName>
    <definedName name="_xlnm.Print_Area" localSheetId="0">'troškovnik'!$A$1:$F$56</definedName>
  </definedNames>
  <calcPr fullCalcOnLoad="1"/>
</workbook>
</file>

<file path=xl/sharedStrings.xml><?xml version="1.0" encoding="utf-8"?>
<sst xmlns="http://schemas.openxmlformats.org/spreadsheetml/2006/main" count="71" uniqueCount="58">
  <si>
    <t>1.1.</t>
  </si>
  <si>
    <t>UKUPNO</t>
  </si>
  <si>
    <t>OPIS STAVKE</t>
  </si>
  <si>
    <t>BROJ</t>
  </si>
  <si>
    <t>KOLIČINA</t>
  </si>
  <si>
    <t>IZNOS</t>
  </si>
  <si>
    <t>JED.
MJERE</t>
  </si>
  <si>
    <t>JED.
CIJENA</t>
  </si>
  <si>
    <t>PDV</t>
  </si>
  <si>
    <t>SVEUKUPNO</t>
  </si>
  <si>
    <t xml:space="preserve"> </t>
  </si>
  <si>
    <t>Travanj 23.</t>
  </si>
  <si>
    <t xml:space="preserve"> Sastavio: Ivan Pamuković, ing.građ.</t>
  </si>
  <si>
    <t>m1</t>
  </si>
  <si>
    <t>m2</t>
  </si>
  <si>
    <t xml:space="preserve">    </t>
  </si>
  <si>
    <t>1.2.</t>
  </si>
  <si>
    <t>1.4.</t>
  </si>
  <si>
    <t>1.5.</t>
  </si>
  <si>
    <t xml:space="preserve"> Srpanj 2023.godine</t>
  </si>
  <si>
    <t>STAVKE</t>
  </si>
  <si>
    <t>m3</t>
  </si>
  <si>
    <t>1.3.</t>
  </si>
  <si>
    <t>1.6.</t>
  </si>
  <si>
    <t>1.7.</t>
  </si>
  <si>
    <t>Obračun po m1 izvedene rešetke.</t>
  </si>
  <si>
    <t>Obračun po m1 ugrađenog cijevovoda.</t>
  </si>
  <si>
    <t xml:space="preserve">Obračun po m1 izvedenog rigola. </t>
  </si>
  <si>
    <t>1.8.</t>
  </si>
  <si>
    <t xml:space="preserve">Obračun po m3 ukupnog iskopa. </t>
  </si>
  <si>
    <t>Obračun po m2 ugrađenog tampona.</t>
  </si>
  <si>
    <r>
      <t xml:space="preserve">Ispuna građevinske jame oko kade linijske rešetke i cijevovoda pijeskom krupnoće do 8mm uz ravnomjerno obostrano pobijanje: kod lin. rešetke do visine 10cm ispod nivelete  i 10cm iznad tjemena cijevovoda. </t>
    </r>
    <r>
      <rPr>
        <i/>
        <sz val="10"/>
        <rFont val="Arial"/>
        <family val="2"/>
      </rPr>
      <t xml:space="preserve">Cijena stavke sadrži nabavu, dopremu i ugradnju pijeska. </t>
    </r>
  </si>
  <si>
    <r>
      <t>Obračun po m3</t>
    </r>
    <r>
      <rPr>
        <i/>
        <sz val="9"/>
        <rFont val="Arial CE"/>
        <family val="0"/>
      </rPr>
      <t xml:space="preserve"> ukupno uređenog pijeska</t>
    </r>
    <r>
      <rPr>
        <sz val="9"/>
        <rFont val="Arial CE"/>
        <family val="0"/>
      </rPr>
      <t>.</t>
    </r>
  </si>
  <si>
    <r>
      <t>Obračun po m2</t>
    </r>
    <r>
      <rPr>
        <i/>
        <sz val="9"/>
        <rFont val="Arial CE"/>
        <family val="0"/>
      </rPr>
      <t xml:space="preserve"> ugrađenog betona.</t>
    </r>
  </si>
  <si>
    <t xml:space="preserve">Betoniranje uskog pojasa između rigola i linijske rešetke s jedne strane i asfaltne secte s druge strane betonom klase C25/30 u sloju debljine 5cm i prosječne širine 30cm. Cijena stavke sadrži nabavu, dovoz i ugradnju betona. </t>
  </si>
  <si>
    <t xml:space="preserve">    (6,0+5,0)x0,30=3,30m2</t>
  </si>
  <si>
    <r>
      <t>Ispuna preostale visine do konačne nivelete na cijeloj dužini zahvata drobljenom kamenom jalovinom iz pozajmišta-kamenoloma, osim na uskom pojasu između rigola i slivne rešetke s jedne strane i asf. ceste s druge strane. Cijena stavke sadrži nabavu, dopremu i ugradnju jalovine na zbijenost Ms</t>
    </r>
    <r>
      <rPr>
        <sz val="9"/>
        <rFont val="Calibri"/>
        <family val="2"/>
      </rPr>
      <t>≥</t>
    </r>
    <r>
      <rPr>
        <i/>
        <sz val="9"/>
        <rFont val="Arial"/>
        <family val="2"/>
      </rPr>
      <t>60MPa mjereno kružnom pločom promjera 30cm.</t>
    </r>
  </si>
  <si>
    <t xml:space="preserve">   - za.rešetku: 2,45-(0,6mx0,7mx5,0)=(2,45m3-2,1)x5,0=1,75m3</t>
  </si>
  <si>
    <t xml:space="preserve">   -cijevovod: 06x0,6x12,0=4,32m3-(0,2m2x12,0=4,32-2,4=1,92m3</t>
  </si>
  <si>
    <t xml:space="preserve">    (0,30mx23,0m)+(0,5mx12,0m)=6,9m2+6,0m2=12,9m3</t>
  </si>
  <si>
    <r>
      <t>Obračun po m3</t>
    </r>
    <r>
      <rPr>
        <i/>
        <sz val="9"/>
        <rFont val="Arial CE"/>
        <family val="0"/>
      </rPr>
      <t xml:space="preserve"> ugrađenog betona.</t>
    </r>
  </si>
  <si>
    <t xml:space="preserve">Izvedba betonskog rigola u kombinaciji uspravni tipski betonski rubljak 15/25cm i rigol iz betona klase C20/25 širine 50cm u nagibu 10% prema rubnjaku što iznosi ukupno 65m širine. Rubnjak položiti na bet. temelj klase C15/20 debljine 10cm. Cijena stavke sadrži nabavu i dopremu rubnjaka, te komponenti za spravljanje betona na gradilištu i sve radove. </t>
  </si>
  <si>
    <r>
      <t>Ugradnja drobljenog kamenog materijala (tampona) krupnoće 0-16mm u sloju debljine 15cm u uvaljanom stanju na Ms</t>
    </r>
    <r>
      <rPr>
        <sz val="10"/>
        <rFont val="Calibri"/>
        <family val="2"/>
      </rPr>
      <t>≥</t>
    </r>
    <r>
      <rPr>
        <i/>
        <sz val="10"/>
        <rFont val="Arial"/>
        <family val="2"/>
      </rPr>
      <t xml:space="preserve">60MPa mjereno kružnom pločom promjera 30cm i na ravnost </t>
    </r>
    <r>
      <rPr>
        <sz val="10"/>
        <rFont val="Calibri"/>
        <family val="2"/>
      </rPr>
      <t>±</t>
    </r>
    <r>
      <rPr>
        <i/>
        <sz val="10"/>
        <rFont val="Arial"/>
        <family val="2"/>
      </rPr>
      <t xml:space="preserve">1cm. Rad izvesti na dionici predviđenoj za rigol, linijsku rešetku i odvodnu cijev ukupne dužine 23,00m. Cijena stavke sadrži  nabavu, dopremu i ugradnju tampona. </t>
    </r>
  </si>
  <si>
    <t xml:space="preserve">Iskopi u tlu "B" kategorije u pojasu bankine između asfaltnog kolnika i dijela ogradnog betonskog zida okućnice Parata, te oranice u nastavku. Cijena stavke sadrži iskop, utovar u prijevozno sredstvo i odvoz na deponiju.  </t>
  </si>
  <si>
    <t xml:space="preserve">   - za otvoreni kanal: (0,7mx0,7mx12)=5,9m3</t>
  </si>
  <si>
    <t xml:space="preserve">   - za rigol: (0,9mx0,40m)=0,36m2x6,00m=2,16m3</t>
  </si>
  <si>
    <t xml:space="preserve">   - za lin.rešetku: (0,7mx0,75mx5,0)=2,63m3</t>
  </si>
  <si>
    <t xml:space="preserve">   - za cijevovod: (0,7mx0,85mx12,0)=7,14m3</t>
  </si>
  <si>
    <t xml:space="preserve">    - za rigol: 0,75mx6,0m=4,5m2</t>
  </si>
  <si>
    <t xml:space="preserve">    - za linijsku rešetku: 0,60mx5,00m=3,00m2</t>
  </si>
  <si>
    <t xml:space="preserve">    - za cijevovod: 0,60mx12,00m=7,20m2</t>
  </si>
  <si>
    <r>
      <t>Ugradnja odvodne cijevi PHD otvora 400mm na dionici od kraja linijske rešetke do početka otvorenog odvodnog kanala dužine 12,00m. Cijev položit na pripremljenu tamponsku podlogu u sloju debljine 15cm u nabijenom stanju na Ms</t>
    </r>
    <r>
      <rPr>
        <sz val="10"/>
        <rFont val="Calibri"/>
        <family val="2"/>
      </rPr>
      <t>≥</t>
    </r>
    <r>
      <rPr>
        <i/>
        <sz val="10"/>
        <rFont val="Arial"/>
        <family val="2"/>
      </rPr>
      <t>60MPa mjereno kružnom pločom promjera 30cm. Cijena stavke sadrži nabavu, dopremu i ugradnju tampona i cijevi.</t>
    </r>
  </si>
  <si>
    <t>b) izvoditelj radova osigurava deponiju za sve vrste materijala i podmiruje sve troškove zbrinjavanja.</t>
  </si>
  <si>
    <r>
      <rPr>
        <b/>
        <i/>
        <u val="single"/>
        <sz val="9"/>
        <rFont val="Arial"/>
        <family val="2"/>
      </rPr>
      <t xml:space="preserve">Napomene: </t>
    </r>
    <r>
      <rPr>
        <b/>
        <i/>
        <sz val="9"/>
        <rFont val="Arial"/>
        <family val="2"/>
      </rPr>
      <t xml:space="preserve">                                                                                             a) za sastavljanje Ponude za izvođenje radova potrebno je koristit priložene skice i grafičke detalje, upoznati stanje na terenu, te konzultirat predstavnika naručitelja u svezi drugih pojedinosti.</t>
    </r>
  </si>
  <si>
    <t xml:space="preserve">Ugradnja tipske linijske tešetke s pripadajućim bet. koritom širine otvora 300mm ispred ulaza u dvorište kuće. Korito položit na sloj podložnog betona debljine 10cm. Cijena stavke sadrži nabavu i dopremu lin. rešetke s bet. koritom, te komponenti za spravljanje podbetona na gradilištu i ugradnju. </t>
  </si>
  <si>
    <t xml:space="preserve">c) tijekom izvođenja radova voditelj gradilišta i nadzorni inženjer će usklađivati uzdužni nagib trase.  </t>
  </si>
  <si>
    <t>REKAPITULACIJA</t>
  </si>
  <si>
    <t>Sanacija oborinske odvodnje u ul. B. Bušića u Drnišu
TROŠKOVNIK RADOVA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</si>
</sst>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[$-41A]d\.\ mmmm\ yyyy"/>
    <numFmt numFmtId="176" formatCode="00000"/>
    <numFmt numFmtId="177" formatCode="_-&quot;kn&quot;\ * #,##0.00_-;\-&quot;kn&quot;\ * #,##0.00_-;_-&quot;kn&quot;\ * &quot;-&quot;??_-;_-@_-"/>
    <numFmt numFmtId="178" formatCode="_-&quot;kn&quot;\ * #,##0_-;\-&quot;kn&quot;\ * #,##0_-;_-&quot;kn&quot;\ * &quot;-&quot;_-;_-@_-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#,##0.00_ ;\-#,##0.00\ "/>
    <numFmt numFmtId="186" formatCode="#,##0.00\ _k_n"/>
    <numFmt numFmtId="187" formatCode="#,##0.00\ &quot;kn&quot;"/>
  </numFmts>
  <fonts count="60">
    <font>
      <sz val="10"/>
      <name val="Arial"/>
      <family val="0"/>
    </font>
    <font>
      <i/>
      <sz val="10"/>
      <name val="Arial"/>
      <family val="2"/>
    </font>
    <font>
      <sz val="11"/>
      <name val="Arial CE"/>
      <family val="0"/>
    </font>
    <font>
      <u val="single"/>
      <sz val="11"/>
      <color indexed="36"/>
      <name val="Arial CE"/>
      <family val="0"/>
    </font>
    <font>
      <u val="single"/>
      <sz val="11"/>
      <color indexed="12"/>
      <name val="Arial CE"/>
      <family val="0"/>
    </font>
    <font>
      <sz val="10"/>
      <name val="Arial CE"/>
      <family val="0"/>
    </font>
    <font>
      <b/>
      <i/>
      <sz val="10"/>
      <name val="Arial"/>
      <family val="2"/>
    </font>
    <font>
      <b/>
      <i/>
      <sz val="14"/>
      <name val="Arial"/>
      <family val="2"/>
    </font>
    <font>
      <sz val="10"/>
      <name val="Calibri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 CE"/>
      <family val="0"/>
    </font>
    <font>
      <i/>
      <sz val="9"/>
      <name val="Arial CE"/>
      <family val="0"/>
    </font>
    <font>
      <i/>
      <sz val="11"/>
      <name val="Arial"/>
      <family val="2"/>
    </font>
    <font>
      <sz val="11"/>
      <name val="Arial"/>
      <family val="2"/>
    </font>
    <font>
      <sz val="9"/>
      <name val="Calibri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11"/>
      <name val="Arial CE"/>
      <family val="0"/>
    </font>
    <font>
      <b/>
      <sz val="11"/>
      <name val="Arial"/>
      <family val="2"/>
    </font>
    <font>
      <sz val="8"/>
      <name val="Arial CE"/>
      <family val="0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 CE"/>
      <family val="0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6" fillId="28" borderId="2" applyNumberFormat="0" applyAlignment="0" applyProtection="0"/>
    <xf numFmtId="0" fontId="47" fillId="28" borderId="3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6" fontId="1" fillId="0" borderId="0" xfId="0" applyNumberFormat="1" applyFont="1" applyFill="1" applyBorder="1" applyAlignment="1">
      <alignment horizontal="left" vertical="top"/>
    </xf>
    <xf numFmtId="0" fontId="5" fillId="0" borderId="0" xfId="52" applyFont="1" applyFill="1">
      <alignment/>
      <protection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left" vertical="top"/>
    </xf>
    <xf numFmtId="4" fontId="1" fillId="0" borderId="0" xfId="51" applyNumberFormat="1" applyFont="1" applyFill="1" applyAlignment="1">
      <alignment horizontal="justify" vertical="top" wrapText="1" shrinkToFit="1"/>
      <protection/>
    </xf>
    <xf numFmtId="4" fontId="0" fillId="0" borderId="0" xfId="0" applyNumberFormat="1" applyAlignment="1">
      <alignment/>
    </xf>
    <xf numFmtId="4" fontId="5" fillId="0" borderId="0" xfId="52" applyNumberFormat="1" applyFont="1">
      <alignment/>
      <protection/>
    </xf>
    <xf numFmtId="4" fontId="1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/>
    </xf>
    <xf numFmtId="4" fontId="9" fillId="34" borderId="0" xfId="0" applyNumberFormat="1" applyFont="1" applyFill="1" applyBorder="1" applyAlignment="1">
      <alignment horizontal="center" vertical="center"/>
    </xf>
    <xf numFmtId="4" fontId="9" fillId="34" borderId="0" xfId="0" applyNumberFormat="1" applyFont="1" applyFill="1" applyBorder="1" applyAlignment="1">
      <alignment horizontal="center" vertical="center" wrapText="1"/>
    </xf>
    <xf numFmtId="2" fontId="9" fillId="34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/>
    </xf>
    <xf numFmtId="0" fontId="11" fillId="0" borderId="0" xfId="51" applyFont="1" applyFill="1" applyAlignment="1">
      <alignment horizontal="justify" vertical="top" wrapText="1" shrinkToFit="1"/>
      <protection/>
    </xf>
    <xf numFmtId="4" fontId="11" fillId="0" borderId="0" xfId="51" applyNumberFormat="1" applyFont="1" applyFill="1" applyAlignment="1">
      <alignment horizontal="justify" vertical="top" wrapText="1" shrinkToFit="1"/>
      <protection/>
    </xf>
    <xf numFmtId="4" fontId="6" fillId="33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/>
    </xf>
    <xf numFmtId="4" fontId="2" fillId="0" borderId="0" xfId="52" applyNumberFormat="1" applyFont="1">
      <alignment/>
      <protection/>
    </xf>
    <xf numFmtId="4" fontId="15" fillId="0" borderId="0" xfId="0" applyNumberFormat="1" applyFont="1" applyAlignment="1">
      <alignment/>
    </xf>
    <xf numFmtId="4" fontId="14" fillId="0" borderId="0" xfId="0" applyNumberFormat="1" applyFont="1" applyFill="1" applyBorder="1" applyAlignment="1">
      <alignment horizontal="left" vertical="top"/>
    </xf>
    <xf numFmtId="4" fontId="14" fillId="0" borderId="0" xfId="51" applyNumberFormat="1" applyFont="1" applyFill="1" applyAlignment="1">
      <alignment horizontal="justify" vertical="top" wrapText="1" shrinkToFit="1"/>
      <protection/>
    </xf>
    <xf numFmtId="4" fontId="11" fillId="0" borderId="0" xfId="51" applyNumberFormat="1" applyFont="1" applyFill="1" applyAlignment="1">
      <alignment horizontal="justify" vertical="top" wrapText="1" shrinkToFit="1"/>
      <protection/>
    </xf>
    <xf numFmtId="4" fontId="1" fillId="0" borderId="0" xfId="51" applyNumberFormat="1" applyFont="1" applyFill="1" applyAlignment="1">
      <alignment horizontal="justify" vertical="top" wrapText="1" shrinkToFit="1"/>
      <protection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left" vertical="top"/>
    </xf>
    <xf numFmtId="4" fontId="18" fillId="0" borderId="0" xfId="0" applyNumberFormat="1" applyFont="1" applyFill="1" applyBorder="1" applyAlignment="1">
      <alignment horizontal="left" vertical="top"/>
    </xf>
    <xf numFmtId="4" fontId="18" fillId="0" borderId="0" xfId="51" applyNumberFormat="1" applyFont="1" applyFill="1" applyAlignment="1">
      <alignment horizontal="justify" vertical="top" wrapText="1" shrinkToFit="1"/>
      <protection/>
    </xf>
    <xf numFmtId="4" fontId="18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right"/>
    </xf>
    <xf numFmtId="4" fontId="18" fillId="0" borderId="0" xfId="0" applyNumberFormat="1" applyFont="1" applyFill="1" applyBorder="1" applyAlignment="1">
      <alignment/>
    </xf>
    <xf numFmtId="4" fontId="19" fillId="0" borderId="0" xfId="52" applyNumberFormat="1" applyFont="1">
      <alignment/>
      <protection/>
    </xf>
    <xf numFmtId="4" fontId="20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 horizontal="left" vertical="top"/>
    </xf>
    <xf numFmtId="4" fontId="0" fillId="0" borderId="0" xfId="0" applyNumberFormat="1" applyFont="1" applyAlignment="1">
      <alignment/>
    </xf>
    <xf numFmtId="4" fontId="10" fillId="0" borderId="0" xfId="0" applyNumberFormat="1" applyFont="1" applyFill="1" applyBorder="1" applyAlignment="1">
      <alignment horizontal="left" vertical="top"/>
    </xf>
    <xf numFmtId="4" fontId="10" fillId="0" borderId="0" xfId="51" applyNumberFormat="1" applyFont="1" applyFill="1" applyAlignment="1">
      <alignment horizontal="justify" vertical="top" wrapText="1" shrinkToFit="1"/>
      <protection/>
    </xf>
    <xf numFmtId="4" fontId="21" fillId="0" borderId="0" xfId="52" applyNumberFormat="1" applyFont="1">
      <alignment/>
      <protection/>
    </xf>
    <xf numFmtId="4" fontId="11" fillId="0" borderId="0" xfId="0" applyNumberFormat="1" applyFont="1" applyFill="1" applyBorder="1" applyAlignment="1">
      <alignment/>
    </xf>
    <xf numFmtId="4" fontId="12" fillId="0" borderId="0" xfId="52" applyNumberFormat="1" applyFont="1">
      <alignment/>
      <protection/>
    </xf>
    <xf numFmtId="4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right"/>
    </xf>
    <xf numFmtId="4" fontId="17" fillId="0" borderId="0" xfId="0" applyNumberFormat="1" applyFont="1" applyAlignment="1">
      <alignment/>
    </xf>
    <xf numFmtId="4" fontId="14" fillId="0" borderId="0" xfId="0" applyNumberFormat="1" applyFont="1" applyFill="1" applyBorder="1" applyAlignment="1">
      <alignment horizontal="left" vertical="top"/>
    </xf>
    <xf numFmtId="4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4" fontId="22" fillId="0" borderId="0" xfId="0" applyNumberFormat="1" applyFont="1" applyAlignment="1">
      <alignment/>
    </xf>
    <xf numFmtId="4" fontId="10" fillId="0" borderId="0" xfId="51" applyNumberFormat="1" applyFont="1" applyFill="1" applyAlignment="1">
      <alignment horizontal="justify" vertical="center" wrapText="1" shrinkToFit="1"/>
      <protection/>
    </xf>
    <xf numFmtId="2" fontId="10" fillId="0" borderId="0" xfId="0" applyNumberFormat="1" applyFont="1" applyFill="1" applyBorder="1" applyAlignment="1">
      <alignment/>
    </xf>
    <xf numFmtId="16" fontId="10" fillId="0" borderId="0" xfId="0" applyNumberFormat="1" applyFont="1" applyFill="1" applyBorder="1" applyAlignment="1">
      <alignment horizontal="left" vertical="top"/>
    </xf>
    <xf numFmtId="0" fontId="10" fillId="0" borderId="0" xfId="51" applyFont="1" applyFill="1" applyAlignment="1">
      <alignment horizontal="justify" vertical="top" wrapText="1" shrinkToFit="1"/>
      <protection/>
    </xf>
    <xf numFmtId="0" fontId="10" fillId="0" borderId="0" xfId="0" applyFont="1" applyFill="1" applyBorder="1" applyAlignment="1">
      <alignment horizontal="center"/>
    </xf>
    <xf numFmtId="0" fontId="21" fillId="0" borderId="0" xfId="52" applyFont="1" applyFill="1">
      <alignment/>
      <protection/>
    </xf>
    <xf numFmtId="0" fontId="10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23" fillId="0" borderId="0" xfId="51" applyNumberFormat="1" applyFont="1" applyFill="1" applyAlignment="1">
      <alignment horizontal="justify" vertical="top" wrapText="1" shrinkToFit="1"/>
      <protection/>
    </xf>
    <xf numFmtId="4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4" fontId="11" fillId="0" borderId="0" xfId="51" applyNumberFormat="1" applyFont="1" applyFill="1" applyAlignment="1">
      <alignment horizontal="justify" vertical="center" wrapText="1" shrinkToFit="1"/>
      <protection/>
    </xf>
    <xf numFmtId="16" fontId="6" fillId="35" borderId="0" xfId="0" applyNumberFormat="1" applyFont="1" applyFill="1" applyBorder="1" applyAlignment="1">
      <alignment horizontal="left" vertical="top"/>
    </xf>
    <xf numFmtId="0" fontId="6" fillId="35" borderId="0" xfId="51" applyFont="1" applyFill="1" applyAlignment="1">
      <alignment horizontal="justify" vertical="top" wrapText="1" shrinkToFit="1"/>
      <protection/>
    </xf>
    <xf numFmtId="4" fontId="6" fillId="35" borderId="0" xfId="0" applyNumberFormat="1" applyFont="1" applyFill="1" applyBorder="1" applyAlignment="1">
      <alignment horizontal="center"/>
    </xf>
    <xf numFmtId="2" fontId="6" fillId="35" borderId="0" xfId="0" applyNumberFormat="1" applyFont="1" applyFill="1" applyBorder="1" applyAlignment="1">
      <alignment/>
    </xf>
    <xf numFmtId="4" fontId="6" fillId="35" borderId="0" xfId="0" applyNumberFormat="1" applyFont="1" applyFill="1" applyBorder="1" applyAlignment="1">
      <alignment/>
    </xf>
    <xf numFmtId="0" fontId="24" fillId="35" borderId="0" xfId="52" applyFont="1" applyFill="1">
      <alignment/>
      <protection/>
    </xf>
    <xf numFmtId="0" fontId="6" fillId="35" borderId="0" xfId="0" applyFont="1" applyFill="1" applyBorder="1" applyAlignment="1">
      <alignment/>
    </xf>
    <xf numFmtId="0" fontId="23" fillId="35" borderId="0" xfId="51" applyFont="1" applyFill="1" applyAlignment="1">
      <alignment horizontal="justify" vertical="top" wrapText="1" shrinkToFit="1"/>
      <protection/>
    </xf>
    <xf numFmtId="4" fontId="7" fillId="0" borderId="0" xfId="0" applyNumberFormat="1" applyFont="1" applyFill="1" applyBorder="1" applyAlignment="1">
      <alignment horizont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ka_kod" xfId="51"/>
    <cellStyle name="Normal_troškovnik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2981325</xdr:colOff>
      <xdr:row>56</xdr:row>
      <xdr:rowOff>0</xdr:rowOff>
    </xdr:from>
    <xdr:ext cx="142875" cy="57150"/>
    <xdr:sp fLocksText="0">
      <xdr:nvSpPr>
        <xdr:cNvPr id="1" name="Text Box 1"/>
        <xdr:cNvSpPr txBox="1">
          <a:spLocks noChangeArrowheads="1"/>
        </xdr:cNvSpPr>
      </xdr:nvSpPr>
      <xdr:spPr>
        <a:xfrm>
          <a:off x="3629025" y="16906875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56</xdr:row>
      <xdr:rowOff>0</xdr:rowOff>
    </xdr:from>
    <xdr:ext cx="142875" cy="57150"/>
    <xdr:sp fLocksText="0">
      <xdr:nvSpPr>
        <xdr:cNvPr id="2" name="Text Box 2"/>
        <xdr:cNvSpPr txBox="1">
          <a:spLocks noChangeArrowheads="1"/>
        </xdr:cNvSpPr>
      </xdr:nvSpPr>
      <xdr:spPr>
        <a:xfrm>
          <a:off x="3629025" y="16906875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56</xdr:row>
      <xdr:rowOff>0</xdr:rowOff>
    </xdr:from>
    <xdr:ext cx="142875" cy="57150"/>
    <xdr:sp fLocksText="0">
      <xdr:nvSpPr>
        <xdr:cNvPr id="3" name="Text Box 3"/>
        <xdr:cNvSpPr txBox="1">
          <a:spLocks noChangeArrowheads="1"/>
        </xdr:cNvSpPr>
      </xdr:nvSpPr>
      <xdr:spPr>
        <a:xfrm>
          <a:off x="3629025" y="16906875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56</xdr:row>
      <xdr:rowOff>0</xdr:rowOff>
    </xdr:from>
    <xdr:ext cx="142875" cy="57150"/>
    <xdr:sp fLocksText="0">
      <xdr:nvSpPr>
        <xdr:cNvPr id="4" name="Text Box 4"/>
        <xdr:cNvSpPr txBox="1">
          <a:spLocks noChangeArrowheads="1"/>
        </xdr:cNvSpPr>
      </xdr:nvSpPr>
      <xdr:spPr>
        <a:xfrm>
          <a:off x="3629025" y="16906875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SheetLayoutView="100" zoomScalePageLayoutView="98" workbookViewId="0" topLeftCell="A40">
      <selection activeCell="F51" sqref="F51"/>
    </sheetView>
  </sheetViews>
  <sheetFormatPr defaultColWidth="9.140625" defaultRowHeight="12.75"/>
  <cols>
    <col min="1" max="1" width="9.7109375" style="7" bestFit="1" customWidth="1"/>
    <col min="2" max="2" width="46.8515625" style="7" customWidth="1"/>
    <col min="3" max="3" width="8.7109375" style="8" customWidth="1"/>
    <col min="4" max="4" width="8.7109375" style="6" customWidth="1"/>
    <col min="5" max="5" width="10.8515625" style="7" customWidth="1"/>
    <col min="6" max="6" width="14.140625" style="7" customWidth="1"/>
    <col min="7" max="16384" width="9.140625" style="7" customWidth="1"/>
  </cols>
  <sheetData>
    <row r="1" spans="2:5" ht="36" customHeight="1">
      <c r="B1" s="77" t="s">
        <v>57</v>
      </c>
      <c r="C1" s="77"/>
      <c r="D1" s="77"/>
      <c r="E1" s="77"/>
    </row>
    <row r="2" ht="12.75" customHeight="1"/>
    <row r="3" spans="1:6" s="19" customFormat="1" ht="21.75" customHeight="1">
      <c r="A3" s="16" t="s">
        <v>3</v>
      </c>
      <c r="B3" s="16" t="s">
        <v>2</v>
      </c>
      <c r="C3" s="17" t="s">
        <v>6</v>
      </c>
      <c r="D3" s="18" t="s">
        <v>4</v>
      </c>
      <c r="E3" s="17" t="s">
        <v>7</v>
      </c>
      <c r="F3" s="16" t="s">
        <v>5</v>
      </c>
    </row>
    <row r="5" spans="2:4" s="64" customFormat="1" ht="60">
      <c r="B5" s="65" t="s">
        <v>53</v>
      </c>
      <c r="C5" s="66"/>
      <c r="D5" s="67"/>
    </row>
    <row r="6" spans="2:4" s="64" customFormat="1" ht="24">
      <c r="B6" s="65" t="s">
        <v>52</v>
      </c>
      <c r="C6" s="66"/>
      <c r="D6" s="67"/>
    </row>
    <row r="7" spans="2:4" s="64" customFormat="1" ht="24">
      <c r="B7" s="65" t="s">
        <v>55</v>
      </c>
      <c r="C7" s="66"/>
      <c r="D7" s="67"/>
    </row>
    <row r="8" ht="12.75" customHeight="1"/>
    <row r="9" spans="1:15" s="40" customFormat="1" ht="13.5" customHeight="1">
      <c r="A9" s="36"/>
      <c r="B9" s="37" t="s">
        <v>20</v>
      </c>
      <c r="C9" s="38"/>
      <c r="D9" s="39"/>
      <c r="G9" s="41"/>
      <c r="H9" s="41"/>
      <c r="I9" s="41"/>
      <c r="J9" s="41"/>
      <c r="K9" s="41"/>
      <c r="L9" s="41"/>
      <c r="M9" s="42"/>
      <c r="N9" s="42"/>
      <c r="O9" s="42"/>
    </row>
    <row r="10" spans="1:15" s="40" customFormat="1" ht="13.5" customHeight="1">
      <c r="A10" s="36"/>
      <c r="B10" s="37"/>
      <c r="C10" s="38"/>
      <c r="D10" s="39"/>
      <c r="G10" s="41"/>
      <c r="H10" s="41"/>
      <c r="I10" s="41"/>
      <c r="J10" s="41"/>
      <c r="K10" s="41"/>
      <c r="L10" s="41"/>
      <c r="M10" s="42"/>
      <c r="N10" s="42"/>
      <c r="O10" s="42"/>
    </row>
    <row r="11" spans="1:15" s="25" customFormat="1" ht="63.75">
      <c r="A11" s="53" t="s">
        <v>0</v>
      </c>
      <c r="B11" s="10" t="s">
        <v>43</v>
      </c>
      <c r="C11" s="23"/>
      <c r="D11" s="24"/>
      <c r="F11" s="7"/>
      <c r="G11" s="26"/>
      <c r="H11" s="26"/>
      <c r="I11" s="26"/>
      <c r="J11" s="26"/>
      <c r="K11" s="26"/>
      <c r="L11" s="26"/>
      <c r="M11" s="27"/>
      <c r="N11" s="27"/>
      <c r="O11" s="27"/>
    </row>
    <row r="12" spans="1:15" s="48" customFormat="1" ht="12.75" customHeight="1">
      <c r="A12" s="35"/>
      <c r="B12" s="30" t="s">
        <v>45</v>
      </c>
      <c r="C12" s="50"/>
      <c r="D12" s="51"/>
      <c r="G12" s="49"/>
      <c r="H12" s="49"/>
      <c r="I12" s="49"/>
      <c r="J12" s="49"/>
      <c r="K12" s="49"/>
      <c r="L12" s="49"/>
      <c r="M12" s="52"/>
      <c r="N12" s="52"/>
      <c r="O12" s="52"/>
    </row>
    <row r="13" spans="1:15" s="48" customFormat="1" ht="12.75" customHeight="1">
      <c r="A13" s="35"/>
      <c r="B13" s="68" t="s">
        <v>46</v>
      </c>
      <c r="C13" s="50"/>
      <c r="D13" s="51"/>
      <c r="G13" s="49"/>
      <c r="H13" s="49"/>
      <c r="I13" s="49"/>
      <c r="J13" s="49"/>
      <c r="K13" s="49"/>
      <c r="L13" s="49"/>
      <c r="M13" s="52"/>
      <c r="N13" s="52"/>
      <c r="O13" s="52"/>
    </row>
    <row r="14" spans="1:15" s="48" customFormat="1" ht="12.75" customHeight="1">
      <c r="A14" s="35"/>
      <c r="B14" s="68" t="s">
        <v>47</v>
      </c>
      <c r="C14" s="50"/>
      <c r="D14" s="51"/>
      <c r="G14" s="49"/>
      <c r="H14" s="49"/>
      <c r="I14" s="49"/>
      <c r="J14" s="49"/>
      <c r="K14" s="49"/>
      <c r="L14" s="49"/>
      <c r="M14" s="52"/>
      <c r="N14" s="52"/>
      <c r="O14" s="52"/>
    </row>
    <row r="15" spans="1:15" s="48" customFormat="1" ht="12.75" customHeight="1">
      <c r="A15" s="35"/>
      <c r="B15" s="68" t="s">
        <v>44</v>
      </c>
      <c r="C15" s="50"/>
      <c r="D15" s="51"/>
      <c r="G15" s="49"/>
      <c r="H15" s="49"/>
      <c r="I15" s="49"/>
      <c r="J15" s="49"/>
      <c r="K15" s="49"/>
      <c r="L15" s="49"/>
      <c r="M15" s="52"/>
      <c r="N15" s="52"/>
      <c r="O15" s="52"/>
    </row>
    <row r="16" spans="1:15" s="32" customFormat="1" ht="13.5" customHeight="1">
      <c r="A16" s="43"/>
      <c r="B16" s="31" t="s">
        <v>29</v>
      </c>
      <c r="C16" s="33" t="s">
        <v>21</v>
      </c>
      <c r="D16" s="34">
        <v>17.83</v>
      </c>
      <c r="G16" s="12"/>
      <c r="H16" s="12"/>
      <c r="I16" s="12"/>
      <c r="J16" s="12"/>
      <c r="K16" s="12"/>
      <c r="L16" s="12"/>
      <c r="M16" s="44"/>
      <c r="N16" s="44"/>
      <c r="O16" s="44"/>
    </row>
    <row r="17" spans="1:15" s="25" customFormat="1" ht="14.25">
      <c r="A17" s="28"/>
      <c r="B17" s="29"/>
      <c r="C17" s="23"/>
      <c r="D17" s="24"/>
      <c r="G17" s="26"/>
      <c r="H17" s="26"/>
      <c r="I17" s="26"/>
      <c r="J17" s="26"/>
      <c r="K17" s="26"/>
      <c r="L17" s="26"/>
      <c r="M17" s="27"/>
      <c r="N17" s="27"/>
      <c r="O17" s="27"/>
    </row>
    <row r="18" spans="1:15" ht="89.25">
      <c r="A18" s="9" t="s">
        <v>16</v>
      </c>
      <c r="B18" s="31" t="s">
        <v>42</v>
      </c>
      <c r="G18" s="12"/>
      <c r="H18" s="12"/>
      <c r="I18" s="12"/>
      <c r="J18" s="12"/>
      <c r="K18" s="12"/>
      <c r="L18" s="12"/>
      <c r="M18" s="11"/>
      <c r="N18" s="11"/>
      <c r="O18" s="11"/>
    </row>
    <row r="19" spans="1:15" s="48" customFormat="1" ht="12">
      <c r="A19" s="35"/>
      <c r="B19" s="30" t="s">
        <v>48</v>
      </c>
      <c r="C19" s="50"/>
      <c r="D19" s="51"/>
      <c r="G19" s="49"/>
      <c r="H19" s="49"/>
      <c r="I19" s="49"/>
      <c r="J19" s="49"/>
      <c r="K19" s="49"/>
      <c r="L19" s="49"/>
      <c r="M19" s="52"/>
      <c r="N19" s="52"/>
      <c r="O19" s="52"/>
    </row>
    <row r="20" spans="1:15" s="48" customFormat="1" ht="12">
      <c r="A20" s="35"/>
      <c r="B20" s="30" t="s">
        <v>49</v>
      </c>
      <c r="C20" s="50"/>
      <c r="D20" s="51"/>
      <c r="G20" s="49"/>
      <c r="H20" s="49"/>
      <c r="I20" s="49"/>
      <c r="J20" s="49"/>
      <c r="K20" s="49"/>
      <c r="L20" s="49"/>
      <c r="M20" s="52"/>
      <c r="N20" s="52"/>
      <c r="O20" s="52"/>
    </row>
    <row r="21" spans="1:15" s="48" customFormat="1" ht="12">
      <c r="A21" s="35"/>
      <c r="B21" s="30" t="s">
        <v>50</v>
      </c>
      <c r="C21" s="50"/>
      <c r="D21" s="51"/>
      <c r="G21" s="49"/>
      <c r="H21" s="49"/>
      <c r="I21" s="49"/>
      <c r="J21" s="49"/>
      <c r="K21" s="49"/>
      <c r="L21" s="49"/>
      <c r="M21" s="52"/>
      <c r="N21" s="52"/>
      <c r="O21" s="52"/>
    </row>
    <row r="22" spans="1:4" ht="12.75">
      <c r="A22" s="9"/>
      <c r="B22" s="10" t="s">
        <v>30</v>
      </c>
      <c r="C22" s="8" t="s">
        <v>14</v>
      </c>
      <c r="D22" s="4">
        <v>14.7</v>
      </c>
    </row>
    <row r="23" spans="1:4" ht="12.75">
      <c r="A23" s="9"/>
      <c r="B23" s="10"/>
      <c r="D23" s="4"/>
    </row>
    <row r="24" spans="1:4" ht="90" customHeight="1">
      <c r="A24" s="9" t="s">
        <v>22</v>
      </c>
      <c r="B24" s="10" t="s">
        <v>41</v>
      </c>
      <c r="D24" s="4"/>
    </row>
    <row r="25" spans="1:4" ht="12.75">
      <c r="A25" s="9"/>
      <c r="B25" s="10" t="s">
        <v>27</v>
      </c>
      <c r="C25" s="8" t="s">
        <v>13</v>
      </c>
      <c r="D25" s="4">
        <v>6</v>
      </c>
    </row>
    <row r="26" spans="1:4" ht="12.75">
      <c r="A26" s="9"/>
      <c r="B26" s="10"/>
      <c r="D26" s="4"/>
    </row>
    <row r="27" spans="1:4" ht="76.5">
      <c r="A27" s="9" t="s">
        <v>17</v>
      </c>
      <c r="B27" s="10" t="s">
        <v>54</v>
      </c>
      <c r="D27" s="4"/>
    </row>
    <row r="28" spans="1:4" ht="12.75">
      <c r="A28" s="9"/>
      <c r="B28" s="10" t="s">
        <v>25</v>
      </c>
      <c r="C28" s="8" t="s">
        <v>13</v>
      </c>
      <c r="D28" s="4">
        <v>5</v>
      </c>
    </row>
    <row r="29" spans="1:4" ht="12.75">
      <c r="A29" s="9"/>
      <c r="B29" s="10"/>
      <c r="D29" s="4"/>
    </row>
    <row r="30" spans="1:4" ht="89.25">
      <c r="A30" s="9" t="s">
        <v>18</v>
      </c>
      <c r="B30" s="10" t="s">
        <v>51</v>
      </c>
      <c r="D30" s="4"/>
    </row>
    <row r="31" spans="1:4" ht="12.75">
      <c r="A31" s="9"/>
      <c r="B31" s="10" t="s">
        <v>26</v>
      </c>
      <c r="C31" s="8" t="s">
        <v>13</v>
      </c>
      <c r="D31" s="4">
        <v>12</v>
      </c>
    </row>
    <row r="32" spans="1:4" ht="12.75">
      <c r="A32" s="9"/>
      <c r="B32" s="10"/>
      <c r="D32" s="4"/>
    </row>
    <row r="33" spans="1:15" ht="64.5" customHeight="1">
      <c r="A33" s="9" t="s">
        <v>23</v>
      </c>
      <c r="B33" s="31" t="s">
        <v>31</v>
      </c>
      <c r="G33" s="12"/>
      <c r="H33" s="12"/>
      <c r="I33" s="12"/>
      <c r="J33" s="12"/>
      <c r="K33" s="12"/>
      <c r="L33" s="12"/>
      <c r="M33" s="11"/>
      <c r="N33" s="11"/>
      <c r="O33" s="11"/>
    </row>
    <row r="34" spans="1:15" s="19" customFormat="1" ht="12.75" customHeight="1">
      <c r="A34" s="45"/>
      <c r="B34" s="57" t="s">
        <v>37</v>
      </c>
      <c r="C34" s="54"/>
      <c r="D34" s="55"/>
      <c r="G34" s="47"/>
      <c r="H34" s="47"/>
      <c r="I34" s="47"/>
      <c r="J34" s="47"/>
      <c r="K34" s="47"/>
      <c r="L34" s="47"/>
      <c r="M34" s="56"/>
      <c r="N34" s="56"/>
      <c r="O34" s="56"/>
    </row>
    <row r="35" spans="1:15" s="19" customFormat="1" ht="12.75" customHeight="1">
      <c r="A35" s="45"/>
      <c r="B35" s="46" t="s">
        <v>38</v>
      </c>
      <c r="C35" s="54"/>
      <c r="D35" s="55"/>
      <c r="G35" s="47"/>
      <c r="H35" s="47"/>
      <c r="I35" s="47"/>
      <c r="J35" s="47"/>
      <c r="K35" s="47"/>
      <c r="L35" s="47"/>
      <c r="M35" s="56"/>
      <c r="N35" s="56"/>
      <c r="O35" s="56"/>
    </row>
    <row r="36" spans="1:15" s="1" customFormat="1" ht="12.75">
      <c r="A36" s="2"/>
      <c r="B36" s="20" t="s">
        <v>32</v>
      </c>
      <c r="C36" s="8" t="s">
        <v>21</v>
      </c>
      <c r="D36" s="4">
        <v>3.67</v>
      </c>
      <c r="E36" s="7"/>
      <c r="F36" s="7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customHeight="1">
      <c r="A37" s="9"/>
      <c r="B37" s="21"/>
      <c r="G37" s="12"/>
      <c r="H37" s="12"/>
      <c r="I37" s="12"/>
      <c r="J37" s="12"/>
      <c r="K37" s="12"/>
      <c r="L37" s="12"/>
      <c r="M37" s="11"/>
      <c r="N37" s="11"/>
      <c r="O37" s="11"/>
    </row>
    <row r="38" spans="1:15" ht="84">
      <c r="A38" s="9" t="s">
        <v>24</v>
      </c>
      <c r="B38" s="21" t="s">
        <v>36</v>
      </c>
      <c r="G38" s="12"/>
      <c r="H38" s="12"/>
      <c r="I38" s="12"/>
      <c r="J38" s="12"/>
      <c r="K38" s="12"/>
      <c r="L38" s="12"/>
      <c r="M38" s="11"/>
      <c r="N38" s="11"/>
      <c r="O38" s="11"/>
    </row>
    <row r="39" spans="1:15" ht="13.5" customHeight="1">
      <c r="A39" s="9"/>
      <c r="B39" s="21" t="s">
        <v>39</v>
      </c>
      <c r="C39" s="8" t="s">
        <v>10</v>
      </c>
      <c r="D39" s="6" t="s">
        <v>10</v>
      </c>
      <c r="G39" s="12"/>
      <c r="H39" s="12"/>
      <c r="I39" s="12"/>
      <c r="J39" s="12"/>
      <c r="K39" s="12"/>
      <c r="L39" s="12"/>
      <c r="M39" s="11"/>
      <c r="N39" s="11"/>
      <c r="O39" s="11"/>
    </row>
    <row r="40" spans="1:15" s="1" customFormat="1" ht="12.75">
      <c r="A40" s="2"/>
      <c r="B40" s="20" t="s">
        <v>40</v>
      </c>
      <c r="C40" s="8" t="s">
        <v>21</v>
      </c>
      <c r="D40" s="4">
        <v>3.67</v>
      </c>
      <c r="E40" s="7"/>
      <c r="F40" s="7"/>
      <c r="G40" s="3"/>
      <c r="H40" s="3"/>
      <c r="I40" s="3"/>
      <c r="J40" s="3"/>
      <c r="K40" s="3"/>
      <c r="L40" s="3"/>
      <c r="M40" s="3"/>
      <c r="N40" s="3"/>
      <c r="O40" s="3"/>
    </row>
    <row r="41" spans="1:15" ht="11.25" customHeight="1">
      <c r="A41" s="9"/>
      <c r="B41" s="21"/>
      <c r="G41" s="12"/>
      <c r="H41" s="12"/>
      <c r="I41" s="12"/>
      <c r="J41" s="12"/>
      <c r="K41" s="12"/>
      <c r="L41" s="12"/>
      <c r="M41" s="11"/>
      <c r="N41" s="11"/>
      <c r="O41" s="11"/>
    </row>
    <row r="42" spans="1:15" s="1" customFormat="1" ht="48" customHeight="1">
      <c r="A42" s="2" t="s">
        <v>28</v>
      </c>
      <c r="B42" s="20" t="s">
        <v>34</v>
      </c>
      <c r="C42" s="5" t="s">
        <v>10</v>
      </c>
      <c r="D42" s="4"/>
      <c r="E42" s="7"/>
      <c r="F42" s="7"/>
      <c r="G42" s="3"/>
      <c r="H42" s="3" t="s">
        <v>15</v>
      </c>
      <c r="I42" s="3"/>
      <c r="J42" s="3"/>
      <c r="K42" s="3"/>
      <c r="L42" s="3"/>
      <c r="M42" s="3"/>
      <c r="N42" s="3"/>
      <c r="O42" s="3"/>
    </row>
    <row r="43" spans="1:15" s="63" customFormat="1" ht="11.25">
      <c r="A43" s="59"/>
      <c r="B43" s="60" t="s">
        <v>35</v>
      </c>
      <c r="C43" s="61"/>
      <c r="D43" s="58"/>
      <c r="E43" s="19"/>
      <c r="F43" s="19"/>
      <c r="G43" s="62"/>
      <c r="H43" s="62"/>
      <c r="I43" s="62"/>
      <c r="J43" s="62"/>
      <c r="K43" s="62"/>
      <c r="L43" s="62"/>
      <c r="M43" s="62"/>
      <c r="N43" s="62"/>
      <c r="O43" s="62"/>
    </row>
    <row r="44" spans="1:15" s="1" customFormat="1" ht="12.75">
      <c r="A44" s="2"/>
      <c r="B44" s="20" t="s">
        <v>33</v>
      </c>
      <c r="C44" s="8" t="s">
        <v>14</v>
      </c>
      <c r="D44" s="4">
        <v>3.3</v>
      </c>
      <c r="E44" s="7"/>
      <c r="F44" s="7"/>
      <c r="G44" s="3"/>
      <c r="H44" s="3"/>
      <c r="I44" s="3"/>
      <c r="J44" s="3"/>
      <c r="K44" s="3"/>
      <c r="L44" s="3"/>
      <c r="M44" s="3"/>
      <c r="N44" s="3"/>
      <c r="O44" s="3"/>
    </row>
    <row r="45" spans="1:15" s="1" customFormat="1" ht="15" customHeight="1">
      <c r="A45" s="2"/>
      <c r="B45" s="20"/>
      <c r="C45" s="8"/>
      <c r="D45" s="4"/>
      <c r="E45" s="7"/>
      <c r="F45" s="7" t="s">
        <v>10</v>
      </c>
      <c r="G45" s="3"/>
      <c r="H45" s="3"/>
      <c r="I45" s="3"/>
      <c r="J45" s="3"/>
      <c r="K45" s="3"/>
      <c r="L45" s="3"/>
      <c r="M45" s="3"/>
      <c r="N45" s="3"/>
      <c r="O45" s="3"/>
    </row>
    <row r="46" spans="1:15" s="1" customFormat="1" ht="15.75" customHeight="1">
      <c r="A46" s="2"/>
      <c r="B46" s="20"/>
      <c r="C46" s="8"/>
      <c r="D46" s="4"/>
      <c r="E46" s="7"/>
      <c r="F46" s="7"/>
      <c r="G46" s="3"/>
      <c r="H46" s="3"/>
      <c r="I46" s="3"/>
      <c r="J46" s="3"/>
      <c r="K46" s="3"/>
      <c r="L46" s="3"/>
      <c r="M46" s="3"/>
      <c r="N46" s="3"/>
      <c r="O46" s="3"/>
    </row>
    <row r="47" spans="1:15" s="75" customFormat="1" ht="12.75">
      <c r="A47" s="69"/>
      <c r="B47" s="70" t="s">
        <v>56</v>
      </c>
      <c r="C47" s="71"/>
      <c r="D47" s="72"/>
      <c r="E47" s="73"/>
      <c r="F47" s="73"/>
      <c r="G47" s="74"/>
      <c r="H47" s="74"/>
      <c r="I47" s="74"/>
      <c r="J47" s="74"/>
      <c r="K47" s="74"/>
      <c r="L47" s="74"/>
      <c r="M47" s="74"/>
      <c r="N47" s="74"/>
      <c r="O47" s="74"/>
    </row>
    <row r="48" spans="1:15" s="75" customFormat="1" ht="12.75">
      <c r="A48" s="69"/>
      <c r="B48" s="76"/>
      <c r="C48" s="71"/>
      <c r="D48" s="72"/>
      <c r="E48" s="73"/>
      <c r="F48" s="73"/>
      <c r="G48" s="74"/>
      <c r="H48" s="74"/>
      <c r="I48" s="74"/>
      <c r="J48" s="74"/>
      <c r="K48" s="74"/>
      <c r="L48" s="74"/>
      <c r="M48" s="74"/>
      <c r="N48" s="74"/>
      <c r="O48" s="74"/>
    </row>
    <row r="49" spans="1:15" s="75" customFormat="1" ht="12.75">
      <c r="A49" s="69" t="s">
        <v>10</v>
      </c>
      <c r="B49" s="76" t="s">
        <v>1</v>
      </c>
      <c r="C49" s="71"/>
      <c r="D49" s="72"/>
      <c r="E49" s="73"/>
      <c r="F49" s="73"/>
      <c r="G49" s="74"/>
      <c r="H49" s="74"/>
      <c r="I49" s="74"/>
      <c r="J49" s="74"/>
      <c r="K49" s="74"/>
      <c r="L49" s="74"/>
      <c r="M49" s="74"/>
      <c r="N49" s="74"/>
      <c r="O49" s="74"/>
    </row>
    <row r="50" spans="1:15" s="75" customFormat="1" ht="12.75">
      <c r="A50" s="69"/>
      <c r="B50" s="76" t="s">
        <v>8</v>
      </c>
      <c r="C50" s="71"/>
      <c r="D50" s="72"/>
      <c r="E50" s="73"/>
      <c r="F50" s="73"/>
      <c r="G50" s="74"/>
      <c r="H50" s="74"/>
      <c r="I50" s="74"/>
      <c r="J50" s="74"/>
      <c r="K50" s="74"/>
      <c r="L50" s="74"/>
      <c r="M50" s="74"/>
      <c r="N50" s="74"/>
      <c r="O50" s="74"/>
    </row>
    <row r="51" spans="1:15" s="75" customFormat="1" ht="12.75">
      <c r="A51" s="69"/>
      <c r="B51" s="76" t="s">
        <v>9</v>
      </c>
      <c r="C51" s="71"/>
      <c r="D51" s="72"/>
      <c r="E51" s="73"/>
      <c r="F51" s="73"/>
      <c r="G51" s="74"/>
      <c r="H51" s="74"/>
      <c r="I51" s="74"/>
      <c r="J51" s="74"/>
      <c r="K51" s="74"/>
      <c r="L51" s="74"/>
      <c r="M51" s="74"/>
      <c r="N51" s="74"/>
      <c r="O51" s="74"/>
    </row>
    <row r="52" spans="1:15" s="1" customFormat="1" ht="12.75">
      <c r="A52" s="2"/>
      <c r="B52" s="20"/>
      <c r="C52" s="8"/>
      <c r="D52" s="4"/>
      <c r="E52" s="7"/>
      <c r="F52" s="7"/>
      <c r="G52" s="3"/>
      <c r="H52" s="3"/>
      <c r="I52" s="3"/>
      <c r="J52" s="3"/>
      <c r="K52" s="3"/>
      <c r="L52" s="3"/>
      <c r="M52" s="3"/>
      <c r="N52" s="3"/>
      <c r="O52" s="3"/>
    </row>
    <row r="53" spans="1:6" s="15" customFormat="1" ht="15" customHeight="1">
      <c r="A53" s="7"/>
      <c r="B53" s="22"/>
      <c r="C53" s="13"/>
      <c r="D53" s="14"/>
      <c r="F53" s="22"/>
    </row>
    <row r="54" spans="1:6" s="15" customFormat="1" ht="15" customHeight="1">
      <c r="A54" s="7"/>
      <c r="B54" s="22"/>
      <c r="C54" s="13"/>
      <c r="D54" s="14"/>
      <c r="F54" s="22"/>
    </row>
    <row r="55" spans="2:6" s="15" customFormat="1" ht="14.25" customHeight="1">
      <c r="B55" s="22" t="s">
        <v>19</v>
      </c>
      <c r="C55" s="13"/>
      <c r="D55" s="14"/>
      <c r="F55" s="22" t="s">
        <v>10</v>
      </c>
    </row>
    <row r="56" spans="2:6" s="15" customFormat="1" ht="14.25" customHeight="1">
      <c r="B56" s="22" t="s">
        <v>12</v>
      </c>
      <c r="C56" s="13"/>
      <c r="D56" s="14"/>
      <c r="E56" s="15" t="s">
        <v>10</v>
      </c>
      <c r="F56" s="22" t="s">
        <v>10</v>
      </c>
    </row>
    <row r="57" spans="1:6" ht="12.75" hidden="1">
      <c r="A57" s="15"/>
      <c r="F57" s="7" t="e">
        <f>SUM(#REF!)</f>
        <v>#REF!</v>
      </c>
    </row>
    <row r="58" ht="12.75" hidden="1">
      <c r="A58" s="15" t="s">
        <v>11</v>
      </c>
    </row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/>
    <row r="76" ht="12.75">
      <c r="F76" s="7" t="s">
        <v>10</v>
      </c>
    </row>
  </sheetData>
  <sheetProtection/>
  <mergeCells count="1">
    <mergeCell ref="B1:E1"/>
  </mergeCells>
  <printOptions/>
  <pageMargins left="0.984251968503937" right="0.3937007874015748" top="0.984251968503937" bottom="0.8661417322834646" header="0.5118110236220472" footer="0.5118110236220472"/>
  <pageSetup fitToHeight="0" horizontalDpi="600" verticalDpi="600" orientation="portrait" paperSize="9" scale="90" r:id="rId2"/>
  <headerFooter>
    <oddHeader xml:space="preserve">&amp;L&amp;"Arial Narrow,Kurziv"&amp;9Grad Drniš&amp;C&amp;"Arial Narrow,Kurziv"&amp;9 &amp;R&amp;"Arial,Kurziv"&amp;9Parčić-Lojići, spoj na ŽZ   </oddHeader>
    <oddFooter xml:space="preserve">&amp;C&amp;"Arial Narrow,Kurziv"&amp;9 &amp;R&amp;"Arial Narrow,Kurziv"&amp;9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Jerković</dc:creator>
  <cp:keywords/>
  <dc:description/>
  <cp:lastModifiedBy>Marina Brakus</cp:lastModifiedBy>
  <cp:lastPrinted>2023-04-24T15:52:58Z</cp:lastPrinted>
  <dcterms:created xsi:type="dcterms:W3CDTF">1996-10-14T23:33:28Z</dcterms:created>
  <dcterms:modified xsi:type="dcterms:W3CDTF">2023-08-28T10:06:50Z</dcterms:modified>
  <cp:category/>
  <cp:version/>
  <cp:contentType/>
  <cp:contentStatus/>
</cp:coreProperties>
</file>