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435"/>
  </bookViews>
  <sheets>
    <sheet name="Plan nabave" sheetId="1" r:id="rId1"/>
    <sheet name="Stavke proračuna" sheetId="2" r:id="rId2"/>
  </sheets>
  <calcPr calcId="191029"/>
</workbook>
</file>

<file path=xl/calcChain.xml><?xml version="1.0" encoding="utf-8"?>
<calcChain xmlns="http://schemas.openxmlformats.org/spreadsheetml/2006/main">
  <c r="K10" i="1" l="1"/>
  <c r="J10" i="1"/>
  <c r="H10" i="1"/>
</calcChain>
</file>

<file path=xl/sharedStrings.xml><?xml version="1.0" encoding="utf-8"?>
<sst xmlns="http://schemas.openxmlformats.org/spreadsheetml/2006/main" count="247" uniqueCount="109">
  <si>
    <t>Jedinstveni broj plana nabave</t>
  </si>
  <si>
    <t>Jedinstveni broj stavke nabave</t>
  </si>
  <si>
    <t>Grupna nabava</t>
  </si>
  <si>
    <t>Naziv nabave</t>
  </si>
  <si>
    <t>Narucitelj</t>
  </si>
  <si>
    <t>Oznaka nabave</t>
  </si>
  <si>
    <t>Vrste narucitelja prema ZJN</t>
  </si>
  <si>
    <t>Planiran pocetka postupka nabave</t>
  </si>
  <si>
    <t>Planiran zavrsetak postupka nabave</t>
  </si>
  <si>
    <t>Nabava prema pragovima</t>
  </si>
  <si>
    <t>Procijenjena vrijednost</t>
  </si>
  <si>
    <t>PDV stopa</t>
  </si>
  <si>
    <t>PDV iznos</t>
  </si>
  <si>
    <t>Procijenjena vrijednost s pdvom</t>
  </si>
  <si>
    <t>Plan nabave vrste postupaka</t>
  </si>
  <si>
    <t>NE</t>
  </si>
  <si>
    <t>Izgradnja Centra za starije osobe u Gradu Drnišu</t>
  </si>
  <si>
    <t>GRAD DRNIŠ</t>
  </si>
  <si>
    <t>VV 01/23</t>
  </si>
  <si>
    <t>Javni narucitelj</t>
  </si>
  <si>
    <t>01.12.2023</t>
  </si>
  <si>
    <t>01.04.2024</t>
  </si>
  <si>
    <t>Nabava velike vrijednosti</t>
  </si>
  <si>
    <t>ZJN - otvoreni postupak</t>
  </si>
  <si>
    <t>Opremanje Centra za starije osobe</t>
  </si>
  <si>
    <t>MV 06/23</t>
  </si>
  <si>
    <t>02.09.2024</t>
  </si>
  <si>
    <t>02.12.2024</t>
  </si>
  <si>
    <t>Nabava male vrijednosti</t>
  </si>
  <si>
    <t>Nabava usluga stručnog nadzora i koordinatora zaštite na radu tijekom građenja Centra za starije osobe u Gradu Drnišu</t>
  </si>
  <si>
    <t>MV 07/23</t>
  </si>
  <si>
    <t>01.03.2024</t>
  </si>
  <si>
    <t>Nabava usluga projektantskog nadzora tijekom građenja Centra za starije osobe u Gradu Drnišu</t>
  </si>
  <si>
    <t>MV 08/23</t>
  </si>
  <si>
    <t>01.02.2024</t>
  </si>
  <si>
    <t>Nabava usluga vođenja projekta gradnje Centra za starije osobe Grada Drniša</t>
  </si>
  <si>
    <t>MV 09/23</t>
  </si>
  <si>
    <t>Nabava vozila za potrebe Centra za starije u Gradu Drnišu</t>
  </si>
  <si>
    <t>JN 43/23</t>
  </si>
  <si>
    <t>01.10.2025</t>
  </si>
  <si>
    <t>01.12.2025</t>
  </si>
  <si>
    <t>Jednostavna nabava</t>
  </si>
  <si>
    <t>Nabava usluga provedbe postupaka javne nabave tijekom provedbe projekta</t>
  </si>
  <si>
    <t>JN 44/23</t>
  </si>
  <si>
    <t>23.10.2023</t>
  </si>
  <si>
    <t>23.11.2023</t>
  </si>
  <si>
    <t>Nabava usluga informiranja i vidljivosti tijekom provedbe projekta Izgradnja i opremanje Centra za starije Grada Drniša</t>
  </si>
  <si>
    <t>JN 42/23</t>
  </si>
  <si>
    <t>Naziv aktivnosti</t>
  </si>
  <si>
    <t>Oznaka aktivnosti</t>
  </si>
  <si>
    <t>Oznaka stavke troška</t>
  </si>
  <si>
    <t>Naziv stavke troška</t>
  </si>
  <si>
    <t>Opis stavke troška</t>
  </si>
  <si>
    <t>Prijavitelj</t>
  </si>
  <si>
    <t>Prijavitelj OIB</t>
  </si>
  <si>
    <t>Vrsta troška</t>
  </si>
  <si>
    <t>Broj jedinica</t>
  </si>
  <si>
    <t>Jedinična cijena</t>
  </si>
  <si>
    <t>Ukupni iznos</t>
  </si>
  <si>
    <t>Naziv kategorije troška</t>
  </si>
  <si>
    <t>Oznaka kategorije finaciranja</t>
  </si>
  <si>
    <t>Naziv kategorije finaciranja</t>
  </si>
  <si>
    <t>Max intezitet potpore</t>
  </si>
  <si>
    <t>Max iznos bespovratnih sredstava</t>
  </si>
  <si>
    <t>Naziv grupne nabave</t>
  </si>
  <si>
    <t>Procijenjena vrijednost grupne nabave</t>
  </si>
  <si>
    <t>PDV stopa grupne nabave</t>
  </si>
  <si>
    <t>PDV iznos grupne nabave</t>
  </si>
  <si>
    <t>Procijenjena vrijednost s PDV-om grupne nabave</t>
  </si>
  <si>
    <t>Procijenjena vrijednost s PDV-om</t>
  </si>
  <si>
    <t>Izgradnja nove građevine i pripadajuće opremanje izgrađenog objekta</t>
  </si>
  <si>
    <t>A1</t>
  </si>
  <si>
    <t>A1.1</t>
  </si>
  <si>
    <t>Gradnja objekta</t>
  </si>
  <si>
    <t>Vanjska usluga svih radova na izgradnji i rekonstrukciji objekta, prema troškovniku glavnog projekta.</t>
  </si>
  <si>
    <t>38309740312</t>
  </si>
  <si>
    <t>Stvarni trošak</t>
  </si>
  <si>
    <t>KF-01</t>
  </si>
  <si>
    <t>Bespovratna sredstva</t>
  </si>
  <si>
    <t>A1.2</t>
  </si>
  <si>
    <t>Uređenje zelenih površina</t>
  </si>
  <si>
    <t>Vanjska usluga svih radova na zelein površinama infrastrukture, prema troškovniku glavnog projekta.</t>
  </si>
  <si>
    <t>A1.3</t>
  </si>
  <si>
    <t>Osnovno opremanje objekata</t>
  </si>
  <si>
    <t>Trošak ukupnog opremanja Centra prema projektantskom troškovniku.</t>
  </si>
  <si>
    <t>A1.4</t>
  </si>
  <si>
    <t>Stručni nadzor radova te aktivnosti koordinatora zaštite na radu tijekom građenja</t>
  </si>
  <si>
    <t>Vanjska usluga stručnog nadzora, cijena definirana temeljem istraživanja tržišta.</t>
  </si>
  <si>
    <t>A1.5</t>
  </si>
  <si>
    <t>Projektantski nadzor radova te aktivnosti koordinatora zaštite na radu tijekom građenja</t>
  </si>
  <si>
    <t>Vanjska usluga projektantskog nadzora pri obavljanju građevinsko tehničkih radova, cijena definirana temeljem istraživanja tržišta.</t>
  </si>
  <si>
    <t>A1.6</t>
  </si>
  <si>
    <t>Vođenje projekta gradnje</t>
  </si>
  <si>
    <t>Vanjska usluga voditelja projekta gradnje pri obavljanju građevinsko tehničkih radova, cijena definirana temeljem istraživanja tržišta</t>
  </si>
  <si>
    <t>Nabava vozila - nabava vozila neophodnih za pružanje kvalitetnih izvaninstitucijskih usluga</t>
  </si>
  <si>
    <t>A2</t>
  </si>
  <si>
    <t>A2.1</t>
  </si>
  <si>
    <t>Trošak nabave vozila za potrebe pružanja izvaninstitucionalnih usluga, prema ponudi dobavljača.</t>
  </si>
  <si>
    <t>Tehnička pomoć (usluga javne nabave)</t>
  </si>
  <si>
    <t>A3</t>
  </si>
  <si>
    <t>A3.1</t>
  </si>
  <si>
    <t>Vanjska usluga pomoći pri provedbi postupaka javne nabave, prema ponudi.</t>
  </si>
  <si>
    <t>A1.7</t>
  </si>
  <si>
    <t>Aktivnosti informiranja s ciljem podizanja vidljivosti projektnih aktivnosti i rezultata te financiranja EU-a, u skladu s poglavljem 3.16.  Uputa.</t>
  </si>
  <si>
    <t>Trošak nabave promotivnih materijala za osiguranja obvezne vidljivosti. Odnosi na obveze označavanja gradilišta oznakama EU vidljivosti (privremena informacijska ploča), kao i označavanje dovršene infrastrukture trajnim informacijskim pločama.</t>
  </si>
  <si>
    <t>Informiranje i vidljivost</t>
  </si>
  <si>
    <t>A4</t>
  </si>
  <si>
    <t>A4.1</t>
  </si>
  <si>
    <t>Izrada radio spota (Izrada i emitiranje spota u trajanju od 60 sekundi): 50 emitiranja x 20,00 EUR = 1.000,00 EUR
Izrada i emitiranje radio emisija: 2 x 185,00 EUR = 370,00 EUR
Izrada i objava 1 članka u elektroničkom mediju: 1 x 380,00 EUR
Trošak održavanja konferencije (najam prostora, ozvučenja i sl.): 1 x 1.000,00 EUR
Trošak osvježenja po sudioniku: 20,00 EUR x 50 sudionika: 1.000,00 EUR
Izrada brošure s rezultatima projekta (trošak grafičke pripreme i tiska brošure): 5,00 EUR x 250 komada: 1.250,00 EUR.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</si>
</sst>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" fontId="0" fillId="0" borderId="0" xfId="0" applyNumberFormat="1"/>
    <xf numFmtId="4" fontId="1" fillId="0" borderId="0" xfId="0" applyNumberFormat="1" applyFont="1"/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"/>
  <sheetViews>
    <sheetView tabSelected="1" topLeftCell="E1" workbookViewId="0">
      <selection activeCell="E1" sqref="E1"/>
    </sheetView>
  </sheetViews>
  <sheetFormatPr defaultRowHeight="15" x14ac:dyDescent="0.25"/>
  <cols>
    <col min="1" max="1" width="15" customWidth="1"/>
    <col min="2" max="2" width="60" customWidth="1"/>
    <col min="3" max="3" width="70" customWidth="1"/>
    <col min="4" max="4" width="20" customWidth="1"/>
    <col min="5" max="12" width="30" customWidth="1"/>
  </cols>
  <sheetData>
    <row r="1" spans="1:12" x14ac:dyDescent="0.25">
      <c r="A1" t="s">
        <v>2</v>
      </c>
      <c r="B1" t="s">
        <v>3</v>
      </c>
      <c r="C1" t="s">
        <v>4</v>
      </c>
      <c r="D1" t="s">
        <v>5</v>
      </c>
      <c r="E1" t="s">
        <v>7</v>
      </c>
      <c r="F1" t="s">
        <v>8</v>
      </c>
      <c r="G1" t="s">
        <v>9</v>
      </c>
      <c r="H1" t="s">
        <v>10</v>
      </c>
      <c r="I1" t="s">
        <v>11</v>
      </c>
      <c r="J1" t="s">
        <v>12</v>
      </c>
      <c r="K1" t="s">
        <v>13</v>
      </c>
      <c r="L1" t="s">
        <v>14</v>
      </c>
    </row>
    <row r="2" spans="1:12" x14ac:dyDescent="0.25">
      <c r="A2" t="s">
        <v>15</v>
      </c>
      <c r="B2" t="s">
        <v>16</v>
      </c>
      <c r="C2" t="s">
        <v>17</v>
      </c>
      <c r="D2" t="s">
        <v>18</v>
      </c>
      <c r="E2" t="s">
        <v>20</v>
      </c>
      <c r="F2" t="s">
        <v>21</v>
      </c>
      <c r="G2" t="s">
        <v>22</v>
      </c>
      <c r="H2" s="1">
        <v>7288290.4100000001</v>
      </c>
      <c r="I2" s="1">
        <v>25</v>
      </c>
      <c r="J2" s="1">
        <v>1822072.6025</v>
      </c>
      <c r="K2" s="1">
        <v>9110363.0124999993</v>
      </c>
      <c r="L2" t="s">
        <v>23</v>
      </c>
    </row>
    <row r="3" spans="1:12" x14ac:dyDescent="0.25">
      <c r="A3" t="s">
        <v>15</v>
      </c>
      <c r="B3" t="s">
        <v>24</v>
      </c>
      <c r="C3" t="s">
        <v>17</v>
      </c>
      <c r="D3" t="s">
        <v>25</v>
      </c>
      <c r="E3" t="s">
        <v>26</v>
      </c>
      <c r="F3" t="s">
        <v>27</v>
      </c>
      <c r="G3" t="s">
        <v>28</v>
      </c>
      <c r="H3" s="1">
        <v>680505.94</v>
      </c>
      <c r="I3" s="1">
        <v>25</v>
      </c>
      <c r="J3" s="1">
        <v>170126.48499999999</v>
      </c>
      <c r="K3" s="1">
        <v>850632.42500000005</v>
      </c>
      <c r="L3" t="s">
        <v>23</v>
      </c>
    </row>
    <row r="4" spans="1:12" x14ac:dyDescent="0.25">
      <c r="A4" t="s">
        <v>15</v>
      </c>
      <c r="B4" t="s">
        <v>29</v>
      </c>
      <c r="C4" t="s">
        <v>17</v>
      </c>
      <c r="D4" t="s">
        <v>30</v>
      </c>
      <c r="E4" t="s">
        <v>20</v>
      </c>
      <c r="F4" t="s">
        <v>31</v>
      </c>
      <c r="G4" t="s">
        <v>28</v>
      </c>
      <c r="H4" s="1">
        <v>181080.07</v>
      </c>
      <c r="I4" s="1">
        <v>25</v>
      </c>
      <c r="J4" s="1">
        <v>45270.017500000002</v>
      </c>
      <c r="K4" s="1">
        <v>226350.08749999999</v>
      </c>
      <c r="L4" t="s">
        <v>23</v>
      </c>
    </row>
    <row r="5" spans="1:12" x14ac:dyDescent="0.25">
      <c r="A5" t="s">
        <v>15</v>
      </c>
      <c r="B5" t="s">
        <v>32</v>
      </c>
      <c r="C5" t="s">
        <v>17</v>
      </c>
      <c r="D5" t="s">
        <v>33</v>
      </c>
      <c r="E5" t="s">
        <v>20</v>
      </c>
      <c r="F5" t="s">
        <v>34</v>
      </c>
      <c r="G5" t="s">
        <v>28</v>
      </c>
      <c r="H5" s="1">
        <v>108648.04</v>
      </c>
      <c r="I5" s="1">
        <v>25</v>
      </c>
      <c r="J5" s="1">
        <v>27162.01</v>
      </c>
      <c r="K5" s="1">
        <v>135810.04999999999</v>
      </c>
      <c r="L5" t="s">
        <v>23</v>
      </c>
    </row>
    <row r="6" spans="1:12" x14ac:dyDescent="0.25">
      <c r="A6" t="s">
        <v>15</v>
      </c>
      <c r="B6" t="s">
        <v>35</v>
      </c>
      <c r="C6" t="s">
        <v>17</v>
      </c>
      <c r="D6" t="s">
        <v>36</v>
      </c>
      <c r="E6" t="s">
        <v>20</v>
      </c>
      <c r="F6" t="s">
        <v>34</v>
      </c>
      <c r="G6" t="s">
        <v>28</v>
      </c>
      <c r="H6" s="1">
        <v>54324.02</v>
      </c>
      <c r="I6" s="1">
        <v>25</v>
      </c>
      <c r="J6" s="1">
        <v>13581.004999999999</v>
      </c>
      <c r="K6" s="1">
        <v>67905.024999999994</v>
      </c>
      <c r="L6" t="s">
        <v>23</v>
      </c>
    </row>
    <row r="7" spans="1:12" x14ac:dyDescent="0.25">
      <c r="A7" t="s">
        <v>15</v>
      </c>
      <c r="B7" t="s">
        <v>37</v>
      </c>
      <c r="C7" t="s">
        <v>17</v>
      </c>
      <c r="D7" t="s">
        <v>38</v>
      </c>
      <c r="E7" t="s">
        <v>39</v>
      </c>
      <c r="F7" t="s">
        <v>40</v>
      </c>
      <c r="G7" t="s">
        <v>41</v>
      </c>
      <c r="H7" s="1">
        <v>16692.88</v>
      </c>
      <c r="I7" s="1">
        <v>25</v>
      </c>
      <c r="J7" s="1">
        <v>4173.22</v>
      </c>
      <c r="K7" s="1">
        <v>20866.099999999999</v>
      </c>
      <c r="L7" t="s">
        <v>23</v>
      </c>
    </row>
    <row r="8" spans="1:12" x14ac:dyDescent="0.25">
      <c r="A8" t="s">
        <v>15</v>
      </c>
      <c r="B8" t="s">
        <v>42</v>
      </c>
      <c r="C8" t="s">
        <v>17</v>
      </c>
      <c r="D8" t="s">
        <v>43</v>
      </c>
      <c r="E8" t="s">
        <v>44</v>
      </c>
      <c r="F8" t="s">
        <v>45</v>
      </c>
      <c r="G8" t="s">
        <v>41</v>
      </c>
      <c r="H8" s="1">
        <v>12000</v>
      </c>
      <c r="I8" s="1">
        <v>25</v>
      </c>
      <c r="J8" s="1">
        <v>3000</v>
      </c>
      <c r="K8" s="1">
        <v>15000</v>
      </c>
      <c r="L8" t="s">
        <v>41</v>
      </c>
    </row>
    <row r="9" spans="1:12" x14ac:dyDescent="0.25">
      <c r="A9" t="s">
        <v>15</v>
      </c>
      <c r="B9" t="s">
        <v>46</v>
      </c>
      <c r="C9" t="s">
        <v>17</v>
      </c>
      <c r="D9" t="s">
        <v>47</v>
      </c>
      <c r="E9" t="s">
        <v>44</v>
      </c>
      <c r="F9" t="s">
        <v>45</v>
      </c>
      <c r="G9" t="s">
        <v>41</v>
      </c>
      <c r="H9" s="1">
        <v>4800</v>
      </c>
      <c r="I9" s="1">
        <v>25</v>
      </c>
      <c r="J9" s="1">
        <v>1200</v>
      </c>
      <c r="K9" s="1">
        <v>6000</v>
      </c>
      <c r="L9" t="s">
        <v>41</v>
      </c>
    </row>
    <row r="10" spans="1:12" x14ac:dyDescent="0.25">
      <c r="H10" s="2">
        <f>SUM(H2:H9)</f>
        <v>8346341.3599999994</v>
      </c>
      <c r="J10" s="2">
        <f>SUM(J2:J9)</f>
        <v>2086585.3399999999</v>
      </c>
      <c r="K10" s="2">
        <f>SUM(K2:K9)</f>
        <v>10432926.700000001</v>
      </c>
    </row>
  </sheetData>
  <pageMargins left="0.70866141732283472" right="0.70866141732283472" top="0.74803149606299213" bottom="0.74803149606299213" header="0.31496062992125984" footer="0.31496062992125984"/>
  <pageSetup paperSize="8" scale="34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1"/>
  <sheetViews>
    <sheetView workbookViewId="0"/>
  </sheetViews>
  <sheetFormatPr defaultRowHeight="15" x14ac:dyDescent="0.25"/>
  <cols>
    <col min="1" max="2" width="25" customWidth="1"/>
    <col min="3" max="3" width="60" customWidth="1"/>
    <col min="4" max="5" width="15" customWidth="1"/>
    <col min="6" max="6" width="40" customWidth="1"/>
    <col min="7" max="7" width="30" customWidth="1"/>
    <col min="8" max="8" width="60" customWidth="1"/>
    <col min="9" max="10" width="20" customWidth="1"/>
    <col min="11" max="11" width="15" customWidth="1"/>
    <col min="12" max="15" width="20" customWidth="1"/>
    <col min="16" max="16" width="50" customWidth="1"/>
    <col min="17" max="18" width="30" customWidth="1"/>
    <col min="19" max="23" width="25" customWidth="1"/>
    <col min="24" max="25" width="20" customWidth="1"/>
    <col min="26" max="31" width="30" customWidth="1"/>
  </cols>
  <sheetData>
    <row r="1" spans="1:31" x14ac:dyDescent="0.25">
      <c r="A1" t="s">
        <v>0</v>
      </c>
      <c r="B1" t="s">
        <v>1</v>
      </c>
      <c r="C1" t="s">
        <v>48</v>
      </c>
      <c r="D1" t="s">
        <v>49</v>
      </c>
      <c r="E1" t="s">
        <v>50</v>
      </c>
      <c r="F1" t="s">
        <v>51</v>
      </c>
      <c r="G1" t="s">
        <v>52</v>
      </c>
      <c r="H1" t="s">
        <v>53</v>
      </c>
      <c r="I1" t="s">
        <v>54</v>
      </c>
      <c r="J1" t="s">
        <v>55</v>
      </c>
      <c r="K1" t="s">
        <v>56</v>
      </c>
      <c r="L1" t="s">
        <v>57</v>
      </c>
      <c r="M1" t="s">
        <v>58</v>
      </c>
      <c r="N1" t="s">
        <v>59</v>
      </c>
      <c r="O1" t="s">
        <v>60</v>
      </c>
      <c r="P1" t="s">
        <v>61</v>
      </c>
      <c r="Q1" t="s">
        <v>62</v>
      </c>
      <c r="R1" t="s">
        <v>63</v>
      </c>
      <c r="S1" t="s">
        <v>64</v>
      </c>
      <c r="T1" t="s">
        <v>65</v>
      </c>
      <c r="U1" t="s">
        <v>66</v>
      </c>
      <c r="V1" t="s">
        <v>67</v>
      </c>
      <c r="W1" t="s">
        <v>68</v>
      </c>
      <c r="X1" t="s">
        <v>2</v>
      </c>
      <c r="Y1" t="s">
        <v>6</v>
      </c>
      <c r="Z1" t="s">
        <v>7</v>
      </c>
      <c r="AA1" t="s">
        <v>8</v>
      </c>
      <c r="AB1" t="s">
        <v>10</v>
      </c>
      <c r="AC1" t="s">
        <v>11</v>
      </c>
      <c r="AD1" t="s">
        <v>12</v>
      </c>
      <c r="AE1" t="s">
        <v>69</v>
      </c>
    </row>
    <row r="2" spans="1:31" x14ac:dyDescent="0.25">
      <c r="A2">
        <v>1491</v>
      </c>
      <c r="B2">
        <v>9533</v>
      </c>
      <c r="C2" t="s">
        <v>70</v>
      </c>
      <c r="D2" t="s">
        <v>71</v>
      </c>
      <c r="E2" t="s">
        <v>72</v>
      </c>
      <c r="F2" t="s">
        <v>73</v>
      </c>
      <c r="G2" t="s">
        <v>74</v>
      </c>
      <c r="H2" t="s">
        <v>17</v>
      </c>
      <c r="I2" t="s">
        <v>75</v>
      </c>
      <c r="J2" t="s">
        <v>76</v>
      </c>
      <c r="K2">
        <v>1</v>
      </c>
      <c r="L2" s="1">
        <v>9054003.5999999996</v>
      </c>
      <c r="M2" s="1">
        <v>9054003.5999999996</v>
      </c>
      <c r="O2" t="s">
        <v>77</v>
      </c>
      <c r="P2" t="s">
        <v>78</v>
      </c>
      <c r="Q2" s="1">
        <v>100</v>
      </c>
      <c r="R2" s="1">
        <v>0</v>
      </c>
      <c r="T2" s="1">
        <v>7288290.4100000001</v>
      </c>
      <c r="U2" s="1">
        <v>25</v>
      </c>
      <c r="V2" s="1">
        <v>1822072.6025</v>
      </c>
      <c r="W2" s="1">
        <v>9110363.0124999993</v>
      </c>
      <c r="X2" t="s">
        <v>15</v>
      </c>
      <c r="Y2" t="s">
        <v>19</v>
      </c>
      <c r="Z2" t="s">
        <v>20</v>
      </c>
      <c r="AA2" t="s">
        <v>21</v>
      </c>
      <c r="AB2" s="1">
        <v>7288290.4100000001</v>
      </c>
      <c r="AC2" s="1">
        <v>25</v>
      </c>
      <c r="AD2" s="1">
        <v>1822072.6025</v>
      </c>
      <c r="AE2" s="1">
        <v>9110363.0124999993</v>
      </c>
    </row>
    <row r="3" spans="1:31" x14ac:dyDescent="0.25">
      <c r="A3">
        <v>1491</v>
      </c>
      <c r="B3">
        <v>9533</v>
      </c>
      <c r="C3" t="s">
        <v>70</v>
      </c>
      <c r="D3" t="s">
        <v>71</v>
      </c>
      <c r="E3" t="s">
        <v>79</v>
      </c>
      <c r="F3" t="s">
        <v>80</v>
      </c>
      <c r="G3" t="s">
        <v>81</v>
      </c>
      <c r="H3" t="s">
        <v>17</v>
      </c>
      <c r="I3" t="s">
        <v>75</v>
      </c>
      <c r="J3" t="s">
        <v>76</v>
      </c>
      <c r="K3">
        <v>1</v>
      </c>
      <c r="L3" s="1">
        <v>56359.41</v>
      </c>
      <c r="M3" s="1">
        <v>56359.41</v>
      </c>
      <c r="O3" t="s">
        <v>77</v>
      </c>
      <c r="P3" t="s">
        <v>78</v>
      </c>
      <c r="Q3" s="1">
        <v>100</v>
      </c>
      <c r="R3" s="1">
        <v>0</v>
      </c>
      <c r="T3" s="1">
        <v>7288290.4100000001</v>
      </c>
      <c r="U3" s="1">
        <v>25</v>
      </c>
      <c r="V3" s="1">
        <v>1822072.6025</v>
      </c>
      <c r="W3" s="1">
        <v>9110363.0124999993</v>
      </c>
      <c r="X3" t="s">
        <v>15</v>
      </c>
      <c r="Y3" t="s">
        <v>19</v>
      </c>
      <c r="Z3" t="s">
        <v>20</v>
      </c>
      <c r="AA3" t="s">
        <v>21</v>
      </c>
      <c r="AB3" s="1">
        <v>7288290.4100000001</v>
      </c>
      <c r="AC3" s="1">
        <v>25</v>
      </c>
      <c r="AD3" s="1">
        <v>1822072.6025</v>
      </c>
      <c r="AE3" s="1">
        <v>9110363.0124999993</v>
      </c>
    </row>
    <row r="4" spans="1:31" x14ac:dyDescent="0.25">
      <c r="A4">
        <v>1491</v>
      </c>
      <c r="B4">
        <v>9534</v>
      </c>
      <c r="C4" t="s">
        <v>70</v>
      </c>
      <c r="D4" t="s">
        <v>71</v>
      </c>
      <c r="E4" t="s">
        <v>82</v>
      </c>
      <c r="F4" t="s">
        <v>83</v>
      </c>
      <c r="G4" t="s">
        <v>84</v>
      </c>
      <c r="H4" t="s">
        <v>17</v>
      </c>
      <c r="I4" t="s">
        <v>75</v>
      </c>
      <c r="J4" t="s">
        <v>76</v>
      </c>
      <c r="K4">
        <v>1</v>
      </c>
      <c r="L4" s="1">
        <v>850632.42</v>
      </c>
      <c r="M4" s="1">
        <v>850632.42</v>
      </c>
      <c r="O4" t="s">
        <v>77</v>
      </c>
      <c r="P4" t="s">
        <v>78</v>
      </c>
      <c r="Q4" s="1">
        <v>100</v>
      </c>
      <c r="R4" s="1">
        <v>0</v>
      </c>
      <c r="T4" s="1">
        <v>680505.94</v>
      </c>
      <c r="U4" s="1">
        <v>25</v>
      </c>
      <c r="V4" s="1">
        <v>170126.48499999999</v>
      </c>
      <c r="W4" s="1">
        <v>850632.42500000005</v>
      </c>
      <c r="X4" t="s">
        <v>15</v>
      </c>
      <c r="Y4" t="s">
        <v>19</v>
      </c>
      <c r="Z4" t="s">
        <v>26</v>
      </c>
      <c r="AA4" t="s">
        <v>27</v>
      </c>
      <c r="AB4" s="1">
        <v>680505.94</v>
      </c>
      <c r="AC4" s="1">
        <v>25</v>
      </c>
      <c r="AD4" s="1">
        <v>170126.48499999999</v>
      </c>
      <c r="AE4" s="1">
        <v>850632.42500000005</v>
      </c>
    </row>
    <row r="5" spans="1:31" x14ac:dyDescent="0.25">
      <c r="A5">
        <v>1491</v>
      </c>
      <c r="B5">
        <v>9535</v>
      </c>
      <c r="C5" t="s">
        <v>70</v>
      </c>
      <c r="D5" t="s">
        <v>71</v>
      </c>
      <c r="E5" t="s">
        <v>85</v>
      </c>
      <c r="F5" t="s">
        <v>86</v>
      </c>
      <c r="G5" t="s">
        <v>87</v>
      </c>
      <c r="H5" t="s">
        <v>17</v>
      </c>
      <c r="I5" t="s">
        <v>75</v>
      </c>
      <c r="J5" t="s">
        <v>76</v>
      </c>
      <c r="K5">
        <v>1</v>
      </c>
      <c r="L5" s="1">
        <v>226350.09</v>
      </c>
      <c r="M5" s="1">
        <v>226350.09</v>
      </c>
      <c r="O5" t="s">
        <v>77</v>
      </c>
      <c r="P5" t="s">
        <v>78</v>
      </c>
      <c r="Q5" s="1">
        <v>100</v>
      </c>
      <c r="R5" s="1">
        <v>0</v>
      </c>
      <c r="T5" s="1">
        <v>181080.07</v>
      </c>
      <c r="U5" s="1">
        <v>25</v>
      </c>
      <c r="V5" s="1">
        <v>45270.017500000002</v>
      </c>
      <c r="W5" s="1">
        <v>226350.08749999999</v>
      </c>
      <c r="X5" t="s">
        <v>15</v>
      </c>
      <c r="Y5" t="s">
        <v>19</v>
      </c>
      <c r="Z5" t="s">
        <v>20</v>
      </c>
      <c r="AA5" t="s">
        <v>31</v>
      </c>
      <c r="AB5" s="1">
        <v>181080.07</v>
      </c>
      <c r="AC5" s="1">
        <v>25</v>
      </c>
      <c r="AD5" s="1">
        <v>45270.017500000002</v>
      </c>
      <c r="AE5" s="1">
        <v>226350.08749999999</v>
      </c>
    </row>
    <row r="6" spans="1:31" x14ac:dyDescent="0.25">
      <c r="A6">
        <v>1491</v>
      </c>
      <c r="B6">
        <v>9536</v>
      </c>
      <c r="C6" t="s">
        <v>70</v>
      </c>
      <c r="D6" t="s">
        <v>71</v>
      </c>
      <c r="E6" t="s">
        <v>88</v>
      </c>
      <c r="F6" t="s">
        <v>89</v>
      </c>
      <c r="G6" t="s">
        <v>90</v>
      </c>
      <c r="H6" t="s">
        <v>17</v>
      </c>
      <c r="I6" t="s">
        <v>75</v>
      </c>
      <c r="J6" t="s">
        <v>76</v>
      </c>
      <c r="K6">
        <v>1</v>
      </c>
      <c r="L6" s="1">
        <v>135810.04999999999</v>
      </c>
      <c r="M6" s="1">
        <v>135810.04999999999</v>
      </c>
      <c r="O6" t="s">
        <v>77</v>
      </c>
      <c r="P6" t="s">
        <v>78</v>
      </c>
      <c r="Q6" s="1">
        <v>100</v>
      </c>
      <c r="R6" s="1">
        <v>0</v>
      </c>
      <c r="T6" s="1">
        <v>108648.04</v>
      </c>
      <c r="U6" s="1">
        <v>25</v>
      </c>
      <c r="V6" s="1">
        <v>27162.01</v>
      </c>
      <c r="W6" s="1">
        <v>135810.04999999999</v>
      </c>
      <c r="X6" t="s">
        <v>15</v>
      </c>
      <c r="Y6" t="s">
        <v>19</v>
      </c>
      <c r="Z6" t="s">
        <v>20</v>
      </c>
      <c r="AA6" t="s">
        <v>34</v>
      </c>
      <c r="AB6" s="1">
        <v>108648.04</v>
      </c>
      <c r="AC6" s="1">
        <v>25</v>
      </c>
      <c r="AD6" s="1">
        <v>27162.01</v>
      </c>
      <c r="AE6" s="1">
        <v>135810.04999999999</v>
      </c>
    </row>
    <row r="7" spans="1:31" x14ac:dyDescent="0.25">
      <c r="A7">
        <v>1491</v>
      </c>
      <c r="B7">
        <v>9538</v>
      </c>
      <c r="C7" t="s">
        <v>70</v>
      </c>
      <c r="D7" t="s">
        <v>71</v>
      </c>
      <c r="E7" t="s">
        <v>91</v>
      </c>
      <c r="F7" t="s">
        <v>92</v>
      </c>
      <c r="G7" t="s">
        <v>93</v>
      </c>
      <c r="H7" t="s">
        <v>17</v>
      </c>
      <c r="I7" t="s">
        <v>75</v>
      </c>
      <c r="J7" t="s">
        <v>76</v>
      </c>
      <c r="K7">
        <v>1</v>
      </c>
      <c r="L7" s="1">
        <v>67905.03</v>
      </c>
      <c r="M7" s="1">
        <v>67905.03</v>
      </c>
      <c r="O7" t="s">
        <v>77</v>
      </c>
      <c r="P7" t="s">
        <v>78</v>
      </c>
      <c r="Q7" s="1">
        <v>100</v>
      </c>
      <c r="R7" s="1">
        <v>0</v>
      </c>
      <c r="T7" s="1">
        <v>54324.02</v>
      </c>
      <c r="U7" s="1">
        <v>25</v>
      </c>
      <c r="V7" s="1">
        <v>13581.004999999999</v>
      </c>
      <c r="W7" s="1">
        <v>67905.024999999994</v>
      </c>
      <c r="X7" t="s">
        <v>15</v>
      </c>
      <c r="Y7" t="s">
        <v>19</v>
      </c>
      <c r="Z7" t="s">
        <v>20</v>
      </c>
      <c r="AA7" t="s">
        <v>34</v>
      </c>
      <c r="AB7" s="1">
        <v>54324.02</v>
      </c>
      <c r="AC7" s="1">
        <v>25</v>
      </c>
      <c r="AD7" s="1">
        <v>13581.004999999999</v>
      </c>
      <c r="AE7" s="1">
        <v>67905.024999999994</v>
      </c>
    </row>
    <row r="8" spans="1:31" x14ac:dyDescent="0.25">
      <c r="A8">
        <v>1491</v>
      </c>
      <c r="B8">
        <v>9539</v>
      </c>
      <c r="C8" t="s">
        <v>94</v>
      </c>
      <c r="D8" t="s">
        <v>95</v>
      </c>
      <c r="E8" t="s">
        <v>96</v>
      </c>
      <c r="F8" t="s">
        <v>94</v>
      </c>
      <c r="G8" t="s">
        <v>97</v>
      </c>
      <c r="H8" t="s">
        <v>17</v>
      </c>
      <c r="I8" t="s">
        <v>75</v>
      </c>
      <c r="J8" t="s">
        <v>76</v>
      </c>
      <c r="K8">
        <v>1</v>
      </c>
      <c r="L8" s="1">
        <v>20866.099999999999</v>
      </c>
      <c r="M8" s="1">
        <v>20866.099999999999</v>
      </c>
      <c r="O8" t="s">
        <v>77</v>
      </c>
      <c r="P8" t="s">
        <v>78</v>
      </c>
      <c r="Q8" s="1">
        <v>100</v>
      </c>
      <c r="R8" s="1">
        <v>0</v>
      </c>
      <c r="T8" s="1">
        <v>16692.88</v>
      </c>
      <c r="U8" s="1">
        <v>25</v>
      </c>
      <c r="V8" s="1">
        <v>4173.22</v>
      </c>
      <c r="W8" s="1">
        <v>20866.099999999999</v>
      </c>
      <c r="X8" t="s">
        <v>15</v>
      </c>
      <c r="Y8" t="s">
        <v>19</v>
      </c>
      <c r="Z8" t="s">
        <v>39</v>
      </c>
      <c r="AA8" t="s">
        <v>40</v>
      </c>
      <c r="AB8" s="1">
        <v>16692.88</v>
      </c>
      <c r="AC8" s="1">
        <v>25</v>
      </c>
      <c r="AD8" s="1">
        <v>4173.22</v>
      </c>
      <c r="AE8" s="1">
        <v>20866.099999999999</v>
      </c>
    </row>
    <row r="9" spans="1:31" x14ac:dyDescent="0.25">
      <c r="A9">
        <v>1491</v>
      </c>
      <c r="B9">
        <v>9542</v>
      </c>
      <c r="C9" t="s">
        <v>98</v>
      </c>
      <c r="D9" t="s">
        <v>99</v>
      </c>
      <c r="E9" t="s">
        <v>100</v>
      </c>
      <c r="F9" t="s">
        <v>98</v>
      </c>
      <c r="G9" t="s">
        <v>101</v>
      </c>
      <c r="H9" t="s">
        <v>17</v>
      </c>
      <c r="I9" t="s">
        <v>75</v>
      </c>
      <c r="J9" t="s">
        <v>76</v>
      </c>
      <c r="K9">
        <v>1</v>
      </c>
      <c r="L9" s="1">
        <v>15000</v>
      </c>
      <c r="M9" s="1">
        <v>15000</v>
      </c>
      <c r="O9" t="s">
        <v>77</v>
      </c>
      <c r="P9" t="s">
        <v>78</v>
      </c>
      <c r="Q9" s="1">
        <v>100</v>
      </c>
      <c r="R9" s="1">
        <v>0</v>
      </c>
      <c r="T9" s="1">
        <v>12000</v>
      </c>
      <c r="U9" s="1">
        <v>25</v>
      </c>
      <c r="V9" s="1">
        <v>3000</v>
      </c>
      <c r="W9" s="1">
        <v>15000</v>
      </c>
      <c r="X9" t="s">
        <v>15</v>
      </c>
      <c r="Y9" t="s">
        <v>19</v>
      </c>
      <c r="Z9" t="s">
        <v>44</v>
      </c>
      <c r="AA9" t="s">
        <v>45</v>
      </c>
      <c r="AB9" s="1">
        <v>12000</v>
      </c>
      <c r="AC9" s="1">
        <v>25</v>
      </c>
      <c r="AD9" s="1">
        <v>3000</v>
      </c>
      <c r="AE9" s="1">
        <v>15000</v>
      </c>
    </row>
    <row r="10" spans="1:31" x14ac:dyDescent="0.25">
      <c r="A10">
        <v>1491</v>
      </c>
      <c r="B10">
        <v>9543</v>
      </c>
      <c r="C10" t="s">
        <v>70</v>
      </c>
      <c r="D10" t="s">
        <v>71</v>
      </c>
      <c r="E10" t="s">
        <v>102</v>
      </c>
      <c r="F10" t="s">
        <v>103</v>
      </c>
      <c r="G10" t="s">
        <v>104</v>
      </c>
      <c r="H10" t="s">
        <v>17</v>
      </c>
      <c r="I10" t="s">
        <v>75</v>
      </c>
      <c r="J10" t="s">
        <v>76</v>
      </c>
      <c r="K10">
        <v>1</v>
      </c>
      <c r="L10" s="1">
        <v>1000</v>
      </c>
      <c r="M10" s="1">
        <v>1000</v>
      </c>
      <c r="O10" t="s">
        <v>77</v>
      </c>
      <c r="P10" t="s">
        <v>78</v>
      </c>
      <c r="Q10" s="1">
        <v>100</v>
      </c>
      <c r="R10" s="1">
        <v>0</v>
      </c>
      <c r="T10" s="1">
        <v>4800</v>
      </c>
      <c r="U10" s="1">
        <v>25</v>
      </c>
      <c r="V10" s="1">
        <v>1200</v>
      </c>
      <c r="W10" s="1">
        <v>6000</v>
      </c>
      <c r="X10" t="s">
        <v>15</v>
      </c>
      <c r="Y10" t="s">
        <v>19</v>
      </c>
      <c r="Z10" t="s">
        <v>44</v>
      </c>
      <c r="AA10" t="s">
        <v>45</v>
      </c>
      <c r="AB10" s="1">
        <v>4800</v>
      </c>
      <c r="AC10" s="1">
        <v>25</v>
      </c>
      <c r="AD10" s="1">
        <v>1200</v>
      </c>
      <c r="AE10" s="1">
        <v>6000</v>
      </c>
    </row>
    <row r="11" spans="1:31" x14ac:dyDescent="0.25">
      <c r="A11">
        <v>1491</v>
      </c>
      <c r="B11">
        <v>9543</v>
      </c>
      <c r="C11" t="s">
        <v>105</v>
      </c>
      <c r="D11" t="s">
        <v>106</v>
      </c>
      <c r="E11" t="s">
        <v>107</v>
      </c>
      <c r="F11" t="s">
        <v>105</v>
      </c>
      <c r="G11" t="s">
        <v>108</v>
      </c>
      <c r="H11" t="s">
        <v>17</v>
      </c>
      <c r="I11" t="s">
        <v>75</v>
      </c>
      <c r="J11" t="s">
        <v>76</v>
      </c>
      <c r="K11">
        <v>1</v>
      </c>
      <c r="L11" s="1">
        <v>5000</v>
      </c>
      <c r="M11" s="1">
        <v>5000</v>
      </c>
      <c r="O11" t="s">
        <v>77</v>
      </c>
      <c r="P11" t="s">
        <v>78</v>
      </c>
      <c r="Q11" s="1">
        <v>100</v>
      </c>
      <c r="R11" s="1">
        <v>0</v>
      </c>
      <c r="T11" s="1">
        <v>4800</v>
      </c>
      <c r="U11" s="1">
        <v>25</v>
      </c>
      <c r="V11" s="1">
        <v>1200</v>
      </c>
      <c r="W11" s="1">
        <v>6000</v>
      </c>
      <c r="X11" t="s">
        <v>15</v>
      </c>
      <c r="Y11" t="s">
        <v>19</v>
      </c>
      <c r="Z11" t="s">
        <v>44</v>
      </c>
      <c r="AA11" t="s">
        <v>45</v>
      </c>
      <c r="AB11" s="1">
        <v>4800</v>
      </c>
      <c r="AC11" s="1">
        <v>25</v>
      </c>
      <c r="AD11" s="1">
        <v>1200</v>
      </c>
      <c r="AE11" s="1">
        <v>6000</v>
      </c>
    </row>
  </sheetData>
  <pageMargins left="0.7" right="0.7" top="0.75" bottom="0.75" header="0.3" footer="0.3"/>
  <pageSetup orientation="portrait" horizontalDpi="4294967295" verticalDpi="429496729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Plan nabave</vt:lpstr>
      <vt:lpstr>Stavke proračuna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2023-10-19T11:20:55Z</dcterms:created>
  <dcterms:modified xsi:type="dcterms:W3CDTF">2023-10-19T11:57:39Z</dcterms:modified>
</cp:coreProperties>
</file>