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020" activeTab="0"/>
  </bookViews>
  <sheets>
    <sheet name="STRATEŠKI CILJ 1" sheetId="1" r:id="rId1"/>
    <sheet name="STRATEŠKI CILJ 2" sheetId="2" r:id="rId2"/>
    <sheet name="REKAPITULACIJA" sheetId="3" r:id="rId3"/>
  </sheets>
  <definedNames/>
  <calcPr fullCalcOnLoad="1"/>
</workbook>
</file>

<file path=xl/sharedStrings.xml><?xml version="1.0" encoding="utf-8"?>
<sst xmlns="http://schemas.openxmlformats.org/spreadsheetml/2006/main" count="465" uniqueCount="264">
  <si>
    <t>PRIORITET</t>
  </si>
  <si>
    <t>STATUS DOKUMENTACIJE</t>
  </si>
  <si>
    <t>PROCIJENJENA INVESTICIJA</t>
  </si>
  <si>
    <t>NOSITELJ</t>
  </si>
  <si>
    <t>IZVORI FINANCIRANJA</t>
  </si>
  <si>
    <t>NAPOMENA</t>
  </si>
  <si>
    <t>UKUPNA VRIJEDNOST</t>
  </si>
  <si>
    <t>STRATEŠKI CILJ 1</t>
  </si>
  <si>
    <t>STRATEŠKI CILJ 2</t>
  </si>
  <si>
    <t>1/2</t>
  </si>
  <si>
    <t>Strateški cilj 1.  Povećati konkurentnost gospodarstva i razviti formalno, neformalno i informalno obrazovanje prilagođeno potrebama tržišta rada</t>
  </si>
  <si>
    <t>Specifičan cilj 2. Povećati kvalitetu i dostupnost svih vrsta javnih usluga te osigurati kvalitetnu temeljnu infrastrukturu uz očuvanje prirodne i kulturne baštine</t>
  </si>
  <si>
    <t>Grad Drniš</t>
  </si>
  <si>
    <t xml:space="preserve">I.5. Povezati, promovirati i brendirati cjelokupnu turističku ponudu drniškog kraja
</t>
  </si>
  <si>
    <t xml:space="preserve">I.3. Povećati i unaprijediti smještajne kapacitete 
</t>
  </si>
  <si>
    <t>II. Stvoriti uvjete za konkurentniju poljoprivrednu proizvodnju baziranu na znanju i inovacijama</t>
  </si>
  <si>
    <t>II.1. Poticati interesno udruživanje poljoprivrednih proizvođača i unaprijediti distribuciju i prodaju</t>
  </si>
  <si>
    <t>II.3. Stvoriti uvjete za održivu i učinkovitu obradu poljoprivrednih površina</t>
  </si>
  <si>
    <t>III. Stvoriti nužne preduvjete za poticajno poslovno okruženje i konkurentno poduzetništvo i obrtništvo</t>
  </si>
  <si>
    <t>IV. Unaprijediti sustav obrazovanja, osposobljavanja i volontiranja na području Drniša</t>
  </si>
  <si>
    <t xml:space="preserve">IV.1. Jačati kvalitetu predškolskog i školskog obrazovanja i stručnost kadra na svim razinama (vrtić, osnovna škola i srednja škola) u gradu
</t>
  </si>
  <si>
    <t>IV.2. Sustavno raditi na povezivanju i osmišljavanju modela suradnje između obrazovanja, gospodarstva i javnog sektora</t>
  </si>
  <si>
    <t>PROJEKTI</t>
  </si>
  <si>
    <t>MJERA</t>
  </si>
  <si>
    <t>V.1. Izgraditi i poboljšati društvenu infrastrukturu</t>
  </si>
  <si>
    <t>V.2. Razviti nove izvaninstitucionalne socijalne i zdravstvene usluge i stvoriti uvjete za veću društvenu uključenost osoba u nepovoljnom položaju</t>
  </si>
  <si>
    <t>V.3. Promovirati zdravlje i zdrav način života u svim dobnim skupinama</t>
  </si>
  <si>
    <t>I. Osigurati preduvjete za razvoj  atraktivne turističke ponude temeljene na jedinstvenoj povijesnoj, kulturnoj i prirodnoj baštini Drniša</t>
  </si>
  <si>
    <t>Izgradnja fekalne kanalizacije naselja Badanj</t>
  </si>
  <si>
    <t xml:space="preserve">III.1. Jačati ljudske kapacitete i promovirati samozapošljavanje i zajednički tržišni nastup gospodarstvenika
</t>
  </si>
  <si>
    <t>Grad Drniš, JKP „RAD“ Drniš</t>
  </si>
  <si>
    <t>Vlastita sredsta, nacionalna sredstva, EU fondovi</t>
  </si>
  <si>
    <t>36 mj</t>
  </si>
  <si>
    <t>Projektna ideja</t>
  </si>
  <si>
    <t>Osigurano zemljište, Idejni projekt</t>
  </si>
  <si>
    <t>EU fondovi, vlastita sredstva, županijska sredstva</t>
  </si>
  <si>
    <t>36 mjeseci</t>
  </si>
  <si>
    <t>I.2. Jačati kvalitetu i sadržajnost postojeće turističke ponude u skladu s turističkim trendovima i selektivnim oblicima turizma</t>
  </si>
  <si>
    <t>Grad Drniš, Udruga proizvođača drniškog pršuta, HGK, Šibensko-kninska županija</t>
  </si>
  <si>
    <t>NOSITELJ / PARTNERI</t>
  </si>
  <si>
    <t>Nacionalni izvori: - Ministarstvo poljoprivrede, Ministarstvo poduzetništva i obrta, Ministarstvo gospodarstva, Ministarstvo turizma</t>
  </si>
  <si>
    <t>Troškovnici</t>
  </si>
  <si>
    <t xml:space="preserve">Međunarodni  festival pršuta Drniš </t>
  </si>
  <si>
    <t xml:space="preserve">Uređenje lokacija na kojima se nalaze  spremnici otpada  za više stambene zgrade </t>
  </si>
  <si>
    <t>12 mj</t>
  </si>
  <si>
    <t>Vastita sredstva, nacionalna sredstva, EU fondovi</t>
  </si>
  <si>
    <t xml:space="preserve">Uređenje lokacija na kojima se nalaze  zeleni otoci i njihovo obilježavanje </t>
  </si>
  <si>
    <t>Biciklističko-poučna staza „Tragom Ivana Meštrovića“ kroz vinogorje Petrova polja</t>
  </si>
  <si>
    <t xml:space="preserve">DVD Drniš
U projektu bi još sudjelovali:
Turistička zajednica Grada Drniša, Nacionalni park Krka, JVP Drniš, Planinarsko društvo Promina, Gradsko društvo crvenog križa Drniš, Srednja škola Ivan Meštrović-Drniš
</t>
  </si>
  <si>
    <t xml:space="preserve"> DVD Drniš
U projekt bi još bili uključeni:
JVP Drniš, HGSS stanica Šibenik, Grad Drniš – civilna zaštita, Gradsko društvo crvenog križa Drniš
</t>
  </si>
  <si>
    <t>Srestva iz nacionalnih izvora, vlastita sredstva, EU fondovi, kredit, HBOR</t>
  </si>
  <si>
    <t>Osnivanje odjela za privlačenje ulagača i osposobljavanje zainteresiranih građana za ulaganje</t>
  </si>
  <si>
    <t>400.000 kn na godišnjoj razini</t>
  </si>
  <si>
    <t>Okvirna analiza mogućnosti provedbe projekta i izrada nacrta plana razvoja širokopojasne infrastrukture za Grad Drniš</t>
  </si>
  <si>
    <t>Ministarstvo pomorstva, prometa i infrastrukture</t>
  </si>
  <si>
    <t>Glavni Projekt, Potvrda glavnog projekta, Tender dokumentacija za provođenje postupka javne nabave</t>
  </si>
  <si>
    <t>6 mj</t>
  </si>
  <si>
    <t>Pršutarske ceste – Za mirisima i okusima Drniškog pršuta</t>
  </si>
  <si>
    <t>Županijska sredstva, vlastita sredstva</t>
  </si>
  <si>
    <t>Rekonstrukcija cjevovoda Čikola - Drniš</t>
  </si>
  <si>
    <t>Glavni projekt</t>
  </si>
  <si>
    <t>16 mj</t>
  </si>
  <si>
    <t>Sredstva iz državnog proračuna, EU fondovi, vlastita sredstva</t>
  </si>
  <si>
    <t>Projekt ulaganja u infrastrukturu za navodnjavanje i odvodnju u funkciji razvoja i prilagodbe poljoprivrede – Mini akumulacije na rijeci Čikoli u visini korita rijeke</t>
  </si>
  <si>
    <t>Mali Točak na Promini – akumulacija vode sa popratnim sadržajima (protupožarna zaštita, napajanje životinja i sl.)</t>
  </si>
  <si>
    <t>Projekt uređivanja zapuštenih suhozida na cijelom području Grada Drniša</t>
  </si>
  <si>
    <t>Ministarstvo kulture
- Ministarstvo turizma
- Ministarstvo regionalnog razvoja i fondova EU
- Europski fondovi
- Vlastita sredstva</t>
  </si>
  <si>
    <t xml:space="preserve">Projekt čišćenja poljoprivrednih područja kontaminiranih minama na području Grada Drniša </t>
  </si>
  <si>
    <t>Projekt nerazvrstanih cesta na području Grada Drniša</t>
  </si>
  <si>
    <t>Projekt izgradnje kuglane u Drnišu</t>
  </si>
  <si>
    <t>Stazama Napoleona - uređenje pješačke staze prema Napoleonovu mostu i njegova obnova</t>
  </si>
  <si>
    <t>Botanički vrt u Kadinoj Glavici kod crkve sv. Josipa Radnika</t>
  </si>
  <si>
    <t xml:space="preserve">Pješačka staza sa solarnom (led) rasvjetom dužine 600 m – Križni put u Pokrovniku </t>
  </si>
  <si>
    <t>Natkrivanje zelene tržnice u Drnišu</t>
  </si>
  <si>
    <t xml:space="preserve">Virtualni turistički vodič za cijelo područje Grada </t>
  </si>
  <si>
    <t>Projekt vraćanja raka i žaba u Čikolu  - suradnja s Hrvatskim centrom za autohtone vrste riba i rakova krških voda - Otočac</t>
  </si>
  <si>
    <t>II.4. Kontinuirano raditi na brendiranju i promociji Drniškog pršuta i ostalih poljoprivrednih proizvoda</t>
  </si>
  <si>
    <t xml:space="preserve">I.1. Obnoviti i urediti građevine kulturno-povijesne baštine
</t>
  </si>
  <si>
    <t>I.4. Jačati kompetencije i umreženost dionika u turizmu</t>
  </si>
  <si>
    <t xml:space="preserve"> II.2. Povećati kompetencije poljoprivrednih proizvođača, pružiti im odgovarajuće usluge te poticati proizvodnju isplativih poljoprivrednih proizvoda (ljekovito bilje)</t>
  </si>
  <si>
    <t xml:space="preserve">III.2. Razviti poduzetničku infrastrukturu i aktivno raditi na privlačenju ulagača </t>
  </si>
  <si>
    <t>IV.3. Razviti održive programe osposobljavanja odraslih i promovirati volontiranje i cjeloživotno učenje</t>
  </si>
  <si>
    <t>V. Povećati kvalitetu i dostupnost društvenih sadržaja i razviti primjerene socijalno-zdravstvene usluge</t>
  </si>
  <si>
    <t>V.4. Jačati kapacitete organizacija civilnog društva i poticati njihovu veću uključenost i angažiranost u razvoju grada</t>
  </si>
  <si>
    <t>VI. Sustavno raditi na očuvanju, razvijanju i promoviranju kulturnih sadržaja grada</t>
  </si>
  <si>
    <t>VII. Razviti kvalitetnu prometnu, plinsku i informatičku infrastrukturu i osigurati veću energetsku učinkovitost grada</t>
  </si>
  <si>
    <t>VIII. Zaštititi i adekvatno vrednovati prirodu i okoliš</t>
  </si>
  <si>
    <t xml:space="preserve">IX. Zaštiti ljudske živote i otkloniti ili umanjiti rizike proizašle djelovanjem elementarnih nepogoda </t>
  </si>
  <si>
    <t>IX.1. Jačati kapacitete civilne zaštite i uspostaviti učinkovit sustav zaštite od elementarnih nepogoda i ostalih opasnosti</t>
  </si>
  <si>
    <t>VIII.4. Povećati kvalitetu gospodarenja otpadom</t>
  </si>
  <si>
    <t>VIII.2. Razminirati tlo onečišćeno minama</t>
  </si>
  <si>
    <t xml:space="preserve">VIII.1. Zaštiti i obnoviti biološku,krajobraznu i okolišnu raznolikost te unaprijediti upravljanje zaštićenim područjem Grada Drniša
</t>
  </si>
  <si>
    <t>VII.5. Promovirati korištenje OIE i smanjiti emisiju štetnih plinova i povećati energetsku učinkovitost u javnom i privatnom sektoru</t>
  </si>
  <si>
    <t>VII.3. Osigurati širokopojasni Internet na području cijelog grada</t>
  </si>
  <si>
    <t>VII.2 Izgraditi zračnu luku Pokrovnik</t>
  </si>
  <si>
    <t>VII.1. Unaprijediti cestovnu infrastrukturu i promet u mirovanju</t>
  </si>
  <si>
    <t>VI.2. Očuvati nematerijalnu kulturnu baštinu drniškog kraja</t>
  </si>
  <si>
    <t xml:space="preserve">VI.1.Povećati kvalitetu, raznolikost i dostupnost kulturnih sadržaja
</t>
  </si>
  <si>
    <t>VIII.3. Poboljšati kvalitetu vodoopskrbe i odvodnje</t>
  </si>
  <si>
    <t>Revitalizacija ostataka tvrđave "Gradina" u Drnišu</t>
  </si>
  <si>
    <t>Grad Drniš/Gradski muzej Drniš</t>
  </si>
  <si>
    <t>Grad Drniš/Gradski muzej Drniš/Rudarsko-geološki-naftni fakultet Zagreb</t>
  </si>
  <si>
    <t>Revitalizacija starog kina u Drnišu - Centar za posjetitelje</t>
  </si>
  <si>
    <t>Revitalizacija ex. Đačkog doma u Drnišu - Prenamjena u hostel</t>
  </si>
  <si>
    <t>Visoka razina spremnosti, Troškovnik radova</t>
  </si>
  <si>
    <t>Komasacija poljoprivrednih površina u Petrovu polju</t>
  </si>
  <si>
    <t>Šibensko-kninska županija /Grad Drniš /Općina Ružić</t>
  </si>
  <si>
    <t>Grad Drniš/Gradski muzej Drniš/Udruga proizvođača drniškog pršuta/Udruga vinogradara i vinara "Debit" Drniš</t>
  </si>
  <si>
    <t>Osigurana sredstva za dokumentaciju i provedbu</t>
  </si>
  <si>
    <t>NP "Krka"</t>
  </si>
  <si>
    <t>Vlastita sredstva</t>
  </si>
  <si>
    <t>program bi se odvijao jednom godišnje u trajanju 15 dana</t>
  </si>
  <si>
    <t>Ministarstvo znanosti, obrazovanja i sporta, Grad Drniš i EU fondovi</t>
  </si>
  <si>
    <t>Nacionalna sredstva i EU fondovi</t>
  </si>
  <si>
    <t>VII.4. Plinofikacija Drniša</t>
  </si>
  <si>
    <t>E.V.N. CROATIA PLIN d.o.o. ZAGREB</t>
  </si>
  <si>
    <t>Izgradnja plinofikacijske mreže na području Grada Drniša duljine 8000 m'</t>
  </si>
  <si>
    <t>Idejni projekt / studije</t>
  </si>
  <si>
    <t>Nerazvrstana cesta Siverić - Tepljuh duljine 5 km</t>
  </si>
  <si>
    <t>projektna ideja / idejno rješenje /studije</t>
  </si>
  <si>
    <t xml:space="preserve">Nerazvrstana cesta Lišnjak - Velušić </t>
  </si>
  <si>
    <t>2 godine</t>
  </si>
  <si>
    <t>3 godine</t>
  </si>
  <si>
    <t>Nacionalna sredstva, EU fondovi</t>
  </si>
  <si>
    <t>Kanalizacija dijela grada Drniša i Industrijske zone Drniš</t>
  </si>
  <si>
    <t>RAD d.o.o. Drniš</t>
  </si>
  <si>
    <t>Vodoopskrbni cjevovod Kalun - Industrijska zona Drniš (duljine 2596 m')</t>
  </si>
  <si>
    <t>GRAD DRNIŠ</t>
  </si>
  <si>
    <t>Središnji centar za zaštitu ljudi i imovine</t>
  </si>
  <si>
    <t>Zračna luka Rijeka d.o.o.</t>
  </si>
  <si>
    <t>projektna ideja</t>
  </si>
  <si>
    <t>Gradski muzej Drniš</t>
  </si>
  <si>
    <t>Prometnica Pazar - priprema kompletne infrastrukture za stambene parcele</t>
  </si>
  <si>
    <t>glavni projekt</t>
  </si>
  <si>
    <t>1 godina</t>
  </si>
  <si>
    <t>Ministarstvo pomorstva, prometa i infrastrukture i vlastita sredstva</t>
  </si>
  <si>
    <t>Grada Drniš, "Gradska čistoća" Drniš</t>
  </si>
  <si>
    <t>Projektna ideja /Idejno rješenje</t>
  </si>
  <si>
    <t>7 - 10.000.000,00 kn</t>
  </si>
  <si>
    <t>3 - 4 godine</t>
  </si>
  <si>
    <t>DVD Drniš, Grad Drniš</t>
  </si>
  <si>
    <t>Projekt osposobljavanja svih struktura u Drnišu za pravodoban i kvalitetan odgovor na elementarne nepogode</t>
  </si>
  <si>
    <t>Proširenje usluga i kapaciteta tematskog parka ETNOLAND "Na krilima kulturne baštine u svijetlu budućnost"</t>
  </si>
  <si>
    <t>Idejni projekt /studije</t>
  </si>
  <si>
    <t>Dalmati d.o.o.</t>
  </si>
  <si>
    <t>Vlastita sredstva, sredstva iz državnog proračuna i sredstva iz Eu fondova</t>
  </si>
  <si>
    <t>4 godine (48 mjeseci)</t>
  </si>
  <si>
    <t>Ministarstvo pomorstva, prometa i infrastrukture, vlastita sredstva, sredstva EU fondova</t>
  </si>
  <si>
    <t>Svake godine prvi vikend u 9. mj.</t>
  </si>
  <si>
    <t>RAD d.o.o. Drniš i zainteresirane pravne i fizičke osobe</t>
  </si>
  <si>
    <t>Vlastita sredstva, sredstva partnera i EU fondovi</t>
  </si>
  <si>
    <t>Projekt hrvatskog zrakoplovnog turizma - FLY CROATIA - mreža letjelišta</t>
  </si>
  <si>
    <t>Sadnja drvoreda uz zaobilaznicu u Drnišu i u naselju Materez</t>
  </si>
  <si>
    <t>Brendiranje poljoprivrednih proizvoda (pršut, sir, vino)</t>
  </si>
  <si>
    <r>
      <rPr>
        <b/>
        <sz val="10"/>
        <color indexed="8"/>
        <rFont val="Calibri"/>
        <family val="2"/>
      </rPr>
      <t>Od Gradine do grada</t>
    </r>
    <r>
      <rPr>
        <sz val="10"/>
        <color indexed="8"/>
        <rFont val="Calibri"/>
        <family val="2"/>
      </rPr>
      <t xml:space="preserve"> - edukativni program za djecu predškolske i osnovnoškolske dobi u svrhu osvještavanja djece o važnosti poznavanja povijesti i kulturne baštine svojega kraja te podizanje svijesti o potrebi odgovornog odnosa prema baštini.</t>
    </r>
  </si>
  <si>
    <t>svake godine u 8 mj.</t>
  </si>
  <si>
    <t>Održavanje kulturnih manifestacija</t>
  </si>
  <si>
    <t xml:space="preserve">Projekti energetske učinkovitosti </t>
  </si>
  <si>
    <t>Sanacija divljih odlagališta</t>
  </si>
  <si>
    <t>Vatrogasni dom (zajednički objekt za sve operativne snage)</t>
  </si>
  <si>
    <t>Projekt sigurnost turista i domicilnog stanovništva</t>
  </si>
  <si>
    <t>Grad Drniš, JVP Drniš, DVD Drniš</t>
  </si>
  <si>
    <t>Festival ojkavice - Miljevci</t>
  </si>
  <si>
    <t>Projekt air parka ili malog sportskog aerodroma</t>
  </si>
  <si>
    <t xml:space="preserve">Uvođenje širokopojasnog interneta za sva kućanstva </t>
  </si>
  <si>
    <t>Umrežavanje gradova poznatih po proizvodnji pršuta (Slovenija, Italija, Francuska, Španjolska, Portugal)</t>
  </si>
  <si>
    <t>Revitalizacija bivšeg Doma kulture u Siveriću – Muzej rudarstva</t>
  </si>
  <si>
    <t xml:space="preserve">Studija revitalizacije kulturne baštine </t>
  </si>
  <si>
    <t>Izgradnja recepcijskog i informativnog punkta "Kružine" u NP "Krka"</t>
  </si>
  <si>
    <t>Grad Drniš, Šibensko-kninska županija</t>
  </si>
  <si>
    <t>Vinske staze Grada Drniša povezane s vinskim stazama Općine Promina, Općine Ružić i Općine Unešić</t>
  </si>
  <si>
    <t>Projekt uređenja Pećine - vrelo pitke vode u Pokrovniku</t>
  </si>
  <si>
    <t>Mini kamp na rubnim krajevima NP "Krka"</t>
  </si>
  <si>
    <t>Uređenje turističke pješačko-biciklističke staze "Pokrovnik"</t>
  </si>
  <si>
    <t>Uređenje turističke pješačko-biciklističke staze "Pakovo Selo"</t>
  </si>
  <si>
    <t>Uređenje zapuštenih rudarskih staza od Siverića preko Promine do Trbounja i Oklaja</t>
  </si>
  <si>
    <t>Revitalizacija industrijske baštine - Stazama proizvodnje kreča - od "klačina" do moderne tvornice</t>
  </si>
  <si>
    <t>Grad Drniš, Šibensko-kninska županija, Ministarstvo turizma</t>
  </si>
  <si>
    <t>Ministarstvo kulture i Grad Drniš</t>
  </si>
  <si>
    <t>Grad Drniš i Hrvatski ferijalni i hostelski savez</t>
  </si>
  <si>
    <t>Centar za razvoj kompetencija u ruralnom turizmu</t>
  </si>
  <si>
    <t>Nacionalni izvori i Europski fondovi</t>
  </si>
  <si>
    <t>TZ Grada Drniša</t>
  </si>
  <si>
    <t>Projekt „I ja sam poduzetnik“</t>
  </si>
  <si>
    <t>Udruga mladih „Mladi u EU-podružnica Drniš“</t>
  </si>
  <si>
    <t>Udruga mladih „Mladi u EU-podružnica Drniš“ , partner je Udruga mladih „Mladi u Europskoj uniji“ Šibenik</t>
  </si>
  <si>
    <t>Volonterski centar Drniš</t>
  </si>
  <si>
    <t>Klub mladih "ENTER"</t>
  </si>
  <si>
    <t>Bratimljenje gradova i umrežavanje gradova</t>
  </si>
  <si>
    <t>Idejno rješenje</t>
  </si>
  <si>
    <t>Dom za starije i nemoćne - Drniš</t>
  </si>
  <si>
    <t>Nacionalni izvori, Šibensko-kninska županija</t>
  </si>
  <si>
    <t>Sustav navodnjavanja „Torak“ Miljevci</t>
  </si>
  <si>
    <t>Grad Drniš, Hrvatske vode</t>
  </si>
  <si>
    <t>Hortikulturno uređenje drniškog parka</t>
  </si>
  <si>
    <t xml:space="preserve">Vlastita sredstva </t>
  </si>
  <si>
    <t>Nacionalni izvori, EU fondovi</t>
  </si>
  <si>
    <t>Sportsko - rekreacijski centri u naseljima Grada Drniša</t>
  </si>
  <si>
    <t>Izgradnja Dječjeg vrtića u Drinovcima</t>
  </si>
  <si>
    <t>Nacionalna i vlastita sredstva</t>
  </si>
  <si>
    <t>Projekt obnove i stavljanje u funkciju osnovnih škola u naseljima Grada Drniša  (društveni domovi/kulturni centri- prostori za mlade i umirovljenike)</t>
  </si>
  <si>
    <t>Projekt vodoopskrbe naselja Štikovo</t>
  </si>
  <si>
    <t>Vlastita sredstva, nacionalna sredstva</t>
  </si>
  <si>
    <t>Projekt sanacije i modernizacije nerazvrstane ceste Sedramić - Brnade</t>
  </si>
  <si>
    <t>24 mjeseca</t>
  </si>
  <si>
    <t>Grad Drniš, DVD, Lovačka društva</t>
  </si>
  <si>
    <t>UPU</t>
  </si>
  <si>
    <t>Projekt  izgradnje i infrastrukturnog uređenja prehrambene industrijske zone u Brištanima</t>
  </si>
  <si>
    <t>Izgradnja komunalne infrastrukture u Poslovnoj zoni Radonić</t>
  </si>
  <si>
    <t>Izgradnja infrastrukture u Poslovnoj zoni Drniš</t>
  </si>
  <si>
    <t>Projekti zadrugarstva i klastera u poljoprivrednoj proizvodnji</t>
  </si>
  <si>
    <t>Troškovnik radova</t>
  </si>
  <si>
    <t>Sunčana elektrana u poljoprivrednoj proizvodnji</t>
  </si>
  <si>
    <t>Projekt termo-solarne energane</t>
  </si>
  <si>
    <t>Odlaganje zelenog i bio otpada - kompostana</t>
  </si>
  <si>
    <t>Projekt "Turistička infrastruktura u razgledavanju srednjovjekovne utvrde Ključice i kanjona rijeke Čikole" - 2. faza</t>
  </si>
  <si>
    <t>Grad Drniš/Šibensko-kninska županija/TZ Grada Drniša/Gradski muzej Drniš/NP "Krka"</t>
  </si>
  <si>
    <t>Grad Drniš, Ministarstvo turizma i sredstva EU fondova</t>
  </si>
  <si>
    <t>troškovnik radova</t>
  </si>
  <si>
    <t>Grad Drniš i MO Pokrovnik</t>
  </si>
  <si>
    <t>Projekt uređenja pješačke staze "Od mlinice do mlinice"</t>
  </si>
  <si>
    <t>privatna inicijativa</t>
  </si>
  <si>
    <t>Grad Drniš i Europski fondovi</t>
  </si>
  <si>
    <t>Grad Drniš i Savjetodavna služba</t>
  </si>
  <si>
    <t>Edukativne aktivnosti (seminari, radionice, studijska putovanja)</t>
  </si>
  <si>
    <t>poljoprivredni proizvođači</t>
  </si>
  <si>
    <t>HCR</t>
  </si>
  <si>
    <t>Certificiranje autohtonih poljoprivrednih proizvoda (pečenica, mišni sir, vina)</t>
  </si>
  <si>
    <t>Grad Drniš i Udruge proizvođača poljoprivrednih proizvoda</t>
  </si>
  <si>
    <t>Idejni i glavni projekt</t>
  </si>
  <si>
    <t>Grad Drniš/Udruga proizvođača drniškog pršuta</t>
  </si>
  <si>
    <t>EU fondovi</t>
  </si>
  <si>
    <t>Projekt gradnje 3 trafostanice u Poslovnoj zoni Radonić</t>
  </si>
  <si>
    <t>Glavni projekt i građevna dozvola</t>
  </si>
  <si>
    <t>"Budućnost je na selu - vratimo ranjive skupine mladih modernoj, inovativnoj i održivoj poljoprivredi u Šibensko-kninskoj županiji"</t>
  </si>
  <si>
    <t>Grad Drniš, Udruga proizvođača drniškog pršuta, LAG "Krka"</t>
  </si>
  <si>
    <t>Vlastita sredstva, nacionalna sredstva, EU fondovi</t>
  </si>
  <si>
    <t>Projekt "Cjelodnevni boravak za djecu Drniša"</t>
  </si>
  <si>
    <t>Dječji vrtić Drniš i Pučko otvoreno učilište Drniš</t>
  </si>
  <si>
    <t>Osnivanje centra za pomoć u kući</t>
  </si>
  <si>
    <t>Razvoj športa na području Grada Drniša i mala škola tenisa</t>
  </si>
  <si>
    <t>Zajednica športova Grada Drniša</t>
  </si>
  <si>
    <t>Projekt obnove zapuštenih lokvi, bunara i javnih gusterni (Širitovci, Kaočine, Ključ, Drinovci i Nos Kalik) te njihova zaštita</t>
  </si>
  <si>
    <t>Obrazovanje za poduzetništvo - promocija pršuta i drugih autohtonih proizvoda ruralnog područja</t>
  </si>
  <si>
    <t>Grad Drniš/Šibensko-kninska županija/Udruga proizvođača drniškog pršuta</t>
  </si>
  <si>
    <t>Udruga vinogradara i vinara "Debit" Drniš/Grad Drniš/Općina Promina/Općina Ružić /Općina Unešić</t>
  </si>
  <si>
    <t>Ministarstvo regionalnog razvoja i fondova EU</t>
  </si>
  <si>
    <t>Uređenje prostora u prizemlju Doma kulture za kulturno umjetnički amaterizam</t>
  </si>
  <si>
    <t>Pučko otvoreno učilište Drniš</t>
  </si>
  <si>
    <t>Opremanje kompjutorske učionice</t>
  </si>
  <si>
    <t>Nabavka razglasa za potrebe raznih nastupa i manifestacija na drniškom području</t>
  </si>
  <si>
    <t>Stalni postav Gradskog muzeja Drniš</t>
  </si>
  <si>
    <t>Gotova sva projektna dokumentacija</t>
  </si>
  <si>
    <t>Prezentacija i konzervacija ranokršćanske bazilike u Trbounju</t>
  </si>
  <si>
    <t>Utvrde na Krki</t>
  </si>
  <si>
    <t>Dislokacija fontane "Vrelo života" Ivana Meštrovića</t>
  </si>
  <si>
    <t>Nacionalni izvori</t>
  </si>
  <si>
    <t>Arheološka istraživanja na gradini u Trbounju, Varoši, antičkoj Promoni, Razvođu i Grubišića glavici</t>
  </si>
  <si>
    <t>Izgradnja nove zgrade Narodne knjižnice Drniš</t>
  </si>
  <si>
    <t>Narodna knjižnica Drniš, Grad Drniš, Šibensko-kninska županija, Ministarstvo kulture RH</t>
  </si>
  <si>
    <t>Izgradnja i opremanje reciklažnog dvorišta za područje Grada Drniša</t>
  </si>
  <si>
    <t>Razvoj sustava prikupljanja komunalnog otpada nabavkom podzemnih i polupodzemnih sustava spremnika te njihovog pražnjenja odgovarajućim tipom kamiona smećara podizača</t>
  </si>
  <si>
    <t>Grad Drniš, "Gradska čistoća" Drniš</t>
  </si>
  <si>
    <t>12 mj.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</si>
</sst>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27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3FAFF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2EF2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36F42C"/>
        <bgColor indexed="64"/>
      </patternFill>
    </fill>
  </fills>
  <borders count="7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thick"/>
      <top style="dotted"/>
      <bottom style="dotted"/>
    </border>
    <border>
      <left style="dotted"/>
      <right style="thin"/>
      <top/>
      <bottom/>
    </border>
    <border>
      <left style="thin"/>
      <right style="dotted"/>
      <top/>
      <bottom/>
    </border>
    <border>
      <left style="dotted"/>
      <right style="thin"/>
      <top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dotted"/>
      <top/>
      <bottom style="thin"/>
    </border>
    <border>
      <left style="dotted"/>
      <right style="thin"/>
      <top style="thin"/>
      <bottom style="double"/>
    </border>
    <border>
      <left style="thin"/>
      <right style="dotted"/>
      <top style="thin"/>
      <bottom style="double"/>
    </border>
    <border>
      <left style="dotted"/>
      <right style="thin"/>
      <top style="double"/>
      <bottom style="thin"/>
    </border>
    <border>
      <left style="thin"/>
      <right style="dotted"/>
      <top style="double"/>
      <bottom style="thin"/>
    </border>
    <border>
      <left style="dotted"/>
      <right style="dotted"/>
      <top style="dotted"/>
      <bottom style="double"/>
    </border>
    <border>
      <left style="dotted"/>
      <right style="dotted"/>
      <top style="double"/>
      <bottom style="dotted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dotted"/>
      <right style="thick"/>
      <top style="medium"/>
      <bottom style="dotted"/>
    </border>
    <border>
      <left style="dotted"/>
      <right/>
      <top style="dotted"/>
      <bottom style="dotted"/>
    </border>
    <border>
      <left style="dotted"/>
      <right/>
      <top style="dotted"/>
      <bottom style="double"/>
    </border>
    <border>
      <left style="dotted"/>
      <right style="thick"/>
      <top style="dotted"/>
      <bottom style="double"/>
    </border>
    <border>
      <left style="dotted"/>
      <right style="thick"/>
      <top style="double"/>
      <bottom style="dotted"/>
    </border>
    <border>
      <left/>
      <right style="dotted"/>
      <top/>
      <bottom style="double"/>
    </border>
    <border>
      <left style="dotted"/>
      <right/>
      <top/>
      <bottom style="dotted"/>
    </border>
    <border>
      <left/>
      <right style="dotted"/>
      <top/>
      <bottom/>
    </border>
    <border>
      <left style="dotted"/>
      <right style="dotted"/>
      <top/>
      <bottom style="dotted"/>
    </border>
    <border>
      <left style="dotted"/>
      <right style="thick"/>
      <top/>
      <bottom style="dotted"/>
    </border>
    <border>
      <left style="dotted"/>
      <right style="dotted"/>
      <top/>
      <bottom/>
    </border>
    <border>
      <left/>
      <right style="dotted"/>
      <top/>
      <bottom style="thin"/>
    </border>
    <border>
      <left/>
      <right style="dotted"/>
      <top style="thin"/>
      <bottom style="thin"/>
    </border>
    <border>
      <left/>
      <right style="dotted"/>
      <top style="double"/>
      <bottom style="thin"/>
    </border>
    <border>
      <left style="dotted"/>
      <right style="thin"/>
      <top style="dotted"/>
      <bottom style="dotted"/>
    </border>
    <border>
      <left/>
      <right style="dotted"/>
      <top style="thin"/>
      <bottom style="double"/>
    </border>
    <border>
      <left style="dotted"/>
      <right style="dotted"/>
      <top style="dotted"/>
      <bottom/>
    </border>
    <border>
      <left style="dotted"/>
      <right/>
      <top style="dotted"/>
      <bottom/>
    </border>
    <border>
      <left style="dotted"/>
      <right style="thin"/>
      <top style="double"/>
      <bottom style="dotted"/>
    </border>
    <border>
      <left style="dotted"/>
      <right style="thin"/>
      <top/>
      <bottom style="dotted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/>
      <top style="double"/>
      <bottom style="dotted"/>
    </border>
    <border>
      <left style="dotted"/>
      <right style="thick"/>
      <top style="dotted"/>
      <bottom/>
    </border>
    <border>
      <left style="thin"/>
      <right style="dotted"/>
      <top style="thin"/>
      <bottom/>
    </border>
    <border>
      <left style="dotted"/>
      <right style="thin"/>
      <top style="thin"/>
      <bottom/>
    </border>
    <border>
      <left style="dotted"/>
      <right style="dotted"/>
      <top style="medium"/>
      <bottom/>
    </border>
    <border>
      <left style="dotted"/>
      <right style="dotted"/>
      <top/>
      <bottom style="double"/>
    </border>
    <border>
      <left/>
      <right/>
      <top/>
      <bottom style="double"/>
    </border>
    <border>
      <left style="thin"/>
      <right style="dotted"/>
      <top style="double"/>
      <bottom style="dotted"/>
    </border>
    <border>
      <left style="thick"/>
      <right style="dotted"/>
      <top/>
      <bottom style="thin"/>
    </border>
    <border>
      <left style="thick"/>
      <right style="dotted"/>
      <top style="thin"/>
      <bottom style="thin"/>
    </border>
    <border>
      <left style="thin"/>
      <right style="dotted"/>
      <top style="dotted"/>
      <bottom/>
    </border>
    <border>
      <left style="thin"/>
      <right style="dotted"/>
      <top/>
      <bottom style="dotted"/>
    </border>
    <border>
      <left style="thin"/>
      <right style="dotted"/>
      <top/>
      <bottom style="double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/>
      <bottom style="medium"/>
    </border>
    <border>
      <left/>
      <right style="thick"/>
      <top/>
      <bottom style="medium"/>
    </border>
    <border>
      <left/>
      <right style="dotted"/>
      <top style="medium"/>
      <bottom/>
    </border>
    <border>
      <left/>
      <right style="dotted"/>
      <top style="double"/>
      <bottom/>
    </border>
    <border>
      <left style="thin"/>
      <right/>
      <top/>
      <bottom/>
    </border>
    <border>
      <left/>
      <right style="thin"/>
      <top/>
      <bottom/>
    </border>
    <border>
      <left style="dotted"/>
      <right style="dotted"/>
      <top style="double"/>
      <bottom/>
    </border>
    <border>
      <left style="thin"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10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vertical="center"/>
    </xf>
    <xf numFmtId="0" fontId="41" fillId="33" borderId="11" xfId="0" applyFont="1" applyFill="1" applyBorder="1" applyAlignment="1">
      <alignment wrapText="1"/>
    </xf>
    <xf numFmtId="164" fontId="41" fillId="33" borderId="11" xfId="0" applyNumberFormat="1" applyFont="1" applyFill="1" applyBorder="1" applyAlignment="1">
      <alignment vertical="center"/>
    </xf>
    <xf numFmtId="0" fontId="41" fillId="33" borderId="12" xfId="0" applyFont="1" applyFill="1" applyBorder="1" applyAlignment="1">
      <alignment wrapText="1"/>
    </xf>
    <xf numFmtId="0" fontId="36" fillId="22" borderId="0" xfId="0" applyFont="1" applyFill="1" applyAlignment="1">
      <alignment/>
    </xf>
    <xf numFmtId="0" fontId="36" fillId="34" borderId="0" xfId="0" applyFont="1" applyFill="1" applyAlignment="1">
      <alignment/>
    </xf>
    <xf numFmtId="0" fontId="39" fillId="0" borderId="0" xfId="0" applyFont="1" applyAlignment="1">
      <alignment/>
    </xf>
    <xf numFmtId="164" fontId="39" fillId="0" borderId="0" xfId="0" applyNumberFormat="1" applyFont="1" applyAlignment="1">
      <alignment/>
    </xf>
    <xf numFmtId="49" fontId="41" fillId="0" borderId="13" xfId="0" applyNumberFormat="1" applyFont="1" applyBorder="1" applyAlignment="1">
      <alignment/>
    </xf>
    <xf numFmtId="49" fontId="41" fillId="0" borderId="14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1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41" fillId="0" borderId="15" xfId="0" applyFont="1" applyFill="1" applyBorder="1" applyAlignment="1">
      <alignment/>
    </xf>
    <xf numFmtId="0" fontId="41" fillId="0" borderId="18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41" fillId="0" borderId="17" xfId="0" applyFont="1" applyFill="1" applyBorder="1" applyAlignment="1">
      <alignment/>
    </xf>
    <xf numFmtId="0" fontId="41" fillId="0" borderId="19" xfId="0" applyFont="1" applyFill="1" applyBorder="1" applyAlignment="1">
      <alignment/>
    </xf>
    <xf numFmtId="0" fontId="41" fillId="0" borderId="20" xfId="0" applyFont="1" applyFill="1" applyBorder="1" applyAlignment="1">
      <alignment/>
    </xf>
    <xf numFmtId="0" fontId="0" fillId="0" borderId="19" xfId="0" applyFill="1" applyBorder="1" applyAlignment="1">
      <alignment/>
    </xf>
    <xf numFmtId="0" fontId="41" fillId="0" borderId="21" xfId="0" applyFont="1" applyFill="1" applyBorder="1" applyAlignment="1">
      <alignment/>
    </xf>
    <xf numFmtId="0" fontId="41" fillId="0" borderId="22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Fill="1" applyBorder="1" applyAlignment="1">
      <alignment/>
    </xf>
    <xf numFmtId="0" fontId="41" fillId="33" borderId="23" xfId="0" applyFont="1" applyFill="1" applyBorder="1" applyAlignment="1">
      <alignment vertical="center" wrapText="1"/>
    </xf>
    <xf numFmtId="0" fontId="0" fillId="0" borderId="19" xfId="0" applyBorder="1" applyAlignment="1">
      <alignment/>
    </xf>
    <xf numFmtId="0" fontId="20" fillId="0" borderId="24" xfId="0" applyFont="1" applyFill="1" applyBorder="1" applyAlignment="1">
      <alignment vertical="center" wrapText="1"/>
    </xf>
    <xf numFmtId="0" fontId="41" fillId="0" borderId="22" xfId="0" applyFont="1" applyBorder="1" applyAlignment="1">
      <alignment/>
    </xf>
    <xf numFmtId="0" fontId="20" fillId="0" borderId="23" xfId="0" applyFont="1" applyFill="1" applyBorder="1" applyAlignment="1">
      <alignment vertical="center" wrapText="1"/>
    </xf>
    <xf numFmtId="0" fontId="41" fillId="33" borderId="24" xfId="0" applyFont="1" applyFill="1" applyBorder="1" applyAlignment="1">
      <alignment wrapText="1"/>
    </xf>
    <xf numFmtId="0" fontId="41" fillId="6" borderId="25" xfId="0" applyFont="1" applyFill="1" applyBorder="1" applyAlignment="1">
      <alignment horizontal="center" vertical="center"/>
    </xf>
    <xf numFmtId="0" fontId="41" fillId="3" borderId="25" xfId="0" applyFont="1" applyFill="1" applyBorder="1" applyAlignment="1">
      <alignment horizontal="center" vertical="center"/>
    </xf>
    <xf numFmtId="0" fontId="41" fillId="3" borderId="26" xfId="0" applyFont="1" applyFill="1" applyBorder="1" applyAlignment="1">
      <alignment horizontal="center" vertical="center"/>
    </xf>
    <xf numFmtId="164" fontId="41" fillId="33" borderId="10" xfId="0" applyNumberFormat="1" applyFont="1" applyFill="1" applyBorder="1" applyAlignment="1">
      <alignment vertical="center" wrapText="1"/>
    </xf>
    <xf numFmtId="0" fontId="41" fillId="33" borderId="27" xfId="0" applyFont="1" applyFill="1" applyBorder="1" applyAlignment="1">
      <alignment vertical="center" wrapText="1"/>
    </xf>
    <xf numFmtId="164" fontId="41" fillId="33" borderId="11" xfId="0" applyNumberFormat="1" applyFont="1" applyFill="1" applyBorder="1" applyAlignment="1">
      <alignment vertical="center" wrapText="1"/>
    </xf>
    <xf numFmtId="0" fontId="41" fillId="33" borderId="28" xfId="0" applyFont="1" applyFill="1" applyBorder="1" applyAlignment="1">
      <alignment vertical="center" wrapText="1"/>
    </xf>
    <xf numFmtId="0" fontId="41" fillId="33" borderId="12" xfId="0" applyFont="1" applyFill="1" applyBorder="1" applyAlignment="1">
      <alignment vertical="center" wrapText="1"/>
    </xf>
    <xf numFmtId="164" fontId="41" fillId="33" borderId="23" xfId="0" applyNumberFormat="1" applyFont="1" applyFill="1" applyBorder="1" applyAlignment="1">
      <alignment wrapText="1"/>
    </xf>
    <xf numFmtId="0" fontId="41" fillId="33" borderId="29" xfId="0" applyFont="1" applyFill="1" applyBorder="1" applyAlignment="1">
      <alignment vertical="center" wrapText="1"/>
    </xf>
    <xf numFmtId="0" fontId="41" fillId="33" borderId="30" xfId="0" applyFont="1" applyFill="1" applyBorder="1" applyAlignment="1">
      <alignment wrapText="1"/>
    </xf>
    <xf numFmtId="0" fontId="20" fillId="0" borderId="24" xfId="0" applyFont="1" applyFill="1" applyBorder="1" applyAlignment="1">
      <alignment wrapText="1"/>
    </xf>
    <xf numFmtId="164" fontId="20" fillId="0" borderId="24" xfId="0" applyNumberFormat="1" applyFont="1" applyFill="1" applyBorder="1" applyAlignment="1">
      <alignment wrapText="1"/>
    </xf>
    <xf numFmtId="0" fontId="20" fillId="0" borderId="31" xfId="0" applyFont="1" applyFill="1" applyBorder="1" applyAlignment="1">
      <alignment wrapText="1"/>
    </xf>
    <xf numFmtId="0" fontId="20" fillId="0" borderId="23" xfId="0" applyFont="1" applyFill="1" applyBorder="1" applyAlignment="1">
      <alignment wrapText="1"/>
    </xf>
    <xf numFmtId="164" fontId="20" fillId="0" borderId="23" xfId="0" applyNumberFormat="1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164" fontId="41" fillId="33" borderId="24" xfId="0" applyNumberFormat="1" applyFont="1" applyFill="1" applyBorder="1" applyAlignment="1">
      <alignment wrapText="1"/>
    </xf>
    <xf numFmtId="0" fontId="41" fillId="33" borderId="31" xfId="0" applyFont="1" applyFill="1" applyBorder="1" applyAlignment="1">
      <alignment wrapText="1"/>
    </xf>
    <xf numFmtId="164" fontId="41" fillId="33" borderId="11" xfId="0" applyNumberFormat="1" applyFont="1" applyFill="1" applyBorder="1" applyAlignment="1">
      <alignment wrapText="1"/>
    </xf>
    <xf numFmtId="0" fontId="42" fillId="33" borderId="32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top" wrapText="1"/>
    </xf>
    <xf numFmtId="0" fontId="42" fillId="33" borderId="23" xfId="0" applyFont="1" applyFill="1" applyBorder="1" applyAlignment="1">
      <alignment horizontal="left" vertical="top" wrapText="1"/>
    </xf>
    <xf numFmtId="0" fontId="41" fillId="33" borderId="33" xfId="0" applyFont="1" applyFill="1" applyBorder="1" applyAlignment="1">
      <alignment vertical="center" wrapText="1"/>
    </xf>
    <xf numFmtId="0" fontId="42" fillId="33" borderId="34" xfId="0" applyFont="1" applyFill="1" applyBorder="1" applyAlignment="1">
      <alignment horizontal="left" vertical="top" wrapText="1"/>
    </xf>
    <xf numFmtId="0" fontId="42" fillId="33" borderId="35" xfId="0" applyFont="1" applyFill="1" applyBorder="1" applyAlignment="1">
      <alignment horizontal="left" vertical="top" wrapText="1"/>
    </xf>
    <xf numFmtId="0" fontId="41" fillId="33" borderId="35" xfId="0" applyFont="1" applyFill="1" applyBorder="1" applyAlignment="1">
      <alignment vertical="center" wrapText="1"/>
    </xf>
    <xf numFmtId="164" fontId="41" fillId="33" borderId="35" xfId="0" applyNumberFormat="1" applyFont="1" applyFill="1" applyBorder="1" applyAlignment="1">
      <alignment vertical="center" wrapText="1"/>
    </xf>
    <xf numFmtId="0" fontId="41" fillId="33" borderId="36" xfId="0" applyFont="1" applyFill="1" applyBorder="1" applyAlignment="1">
      <alignment vertical="center" wrapText="1"/>
    </xf>
    <xf numFmtId="0" fontId="41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1" fillId="0" borderId="24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wrapText="1"/>
    </xf>
    <xf numFmtId="164" fontId="20" fillId="0" borderId="11" xfId="0" applyNumberFormat="1" applyFont="1" applyFill="1" applyBorder="1" applyAlignment="1">
      <alignment wrapText="1"/>
    </xf>
    <xf numFmtId="0" fontId="20" fillId="0" borderId="12" xfId="0" applyFont="1" applyFill="1" applyBorder="1" applyAlignment="1">
      <alignment wrapText="1"/>
    </xf>
    <xf numFmtId="0" fontId="42" fillId="33" borderId="24" xfId="0" applyFont="1" applyFill="1" applyBorder="1" applyAlignment="1">
      <alignment horizontal="left" vertical="top" wrapText="1"/>
    </xf>
    <xf numFmtId="0" fontId="41" fillId="0" borderId="24" xfId="0" applyFont="1" applyFill="1" applyBorder="1" applyAlignment="1">
      <alignment vertical="center" wrapText="1"/>
    </xf>
    <xf numFmtId="164" fontId="41" fillId="0" borderId="24" xfId="0" applyNumberFormat="1" applyFont="1" applyFill="1" applyBorder="1" applyAlignment="1">
      <alignment vertical="center" wrapText="1"/>
    </xf>
    <xf numFmtId="0" fontId="41" fillId="0" borderId="11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wrapText="1"/>
    </xf>
    <xf numFmtId="164" fontId="41" fillId="0" borderId="11" xfId="0" applyNumberFormat="1" applyFont="1" applyFill="1" applyBorder="1" applyAlignment="1">
      <alignment wrapText="1"/>
    </xf>
    <xf numFmtId="0" fontId="41" fillId="0" borderId="12" xfId="0" applyFont="1" applyFill="1" applyBorder="1" applyAlignment="1">
      <alignment wrapText="1"/>
    </xf>
    <xf numFmtId="0" fontId="41" fillId="0" borderId="23" xfId="0" applyFont="1" applyFill="1" applyBorder="1" applyAlignment="1">
      <alignment vertical="center" wrapText="1"/>
    </xf>
    <xf numFmtId="164" fontId="41" fillId="0" borderId="23" xfId="0" applyNumberFormat="1" applyFont="1" applyFill="1" applyBorder="1" applyAlignment="1">
      <alignment vertical="center" wrapText="1"/>
    </xf>
    <xf numFmtId="0" fontId="41" fillId="0" borderId="30" xfId="0" applyFont="1" applyFill="1" applyBorder="1" applyAlignment="1">
      <alignment wrapText="1"/>
    </xf>
    <xf numFmtId="164" fontId="41" fillId="0" borderId="11" xfId="0" applyNumberFormat="1" applyFont="1" applyFill="1" applyBorder="1" applyAlignment="1">
      <alignment vertical="center" wrapText="1"/>
    </xf>
    <xf numFmtId="0" fontId="41" fillId="33" borderId="36" xfId="0" applyFont="1" applyFill="1" applyBorder="1" applyAlignment="1">
      <alignment wrapText="1"/>
    </xf>
    <xf numFmtId="0" fontId="41" fillId="0" borderId="23" xfId="0" applyFont="1" applyFill="1" applyBorder="1" applyAlignment="1">
      <alignment wrapText="1"/>
    </xf>
    <xf numFmtId="0" fontId="41" fillId="0" borderId="23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vertical="center"/>
    </xf>
    <xf numFmtId="164" fontId="41" fillId="33" borderId="10" xfId="0" applyNumberFormat="1" applyFont="1" applyFill="1" applyBorder="1" applyAlignment="1">
      <alignment vertical="center"/>
    </xf>
    <xf numFmtId="0" fontId="41" fillId="33" borderId="33" xfId="0" applyFont="1" applyFill="1" applyBorder="1" applyAlignment="1">
      <alignment vertical="center"/>
    </xf>
    <xf numFmtId="0" fontId="41" fillId="33" borderId="28" xfId="0" applyFont="1" applyFill="1" applyBorder="1" applyAlignment="1">
      <alignment vertical="center"/>
    </xf>
    <xf numFmtId="164" fontId="41" fillId="33" borderId="11" xfId="0" applyNumberFormat="1" applyFont="1" applyFill="1" applyBorder="1" applyAlignment="1">
      <alignment/>
    </xf>
    <xf numFmtId="0" fontId="41" fillId="33" borderId="28" xfId="0" applyFont="1" applyFill="1" applyBorder="1" applyAlignment="1">
      <alignment/>
    </xf>
    <xf numFmtId="0" fontId="41" fillId="33" borderId="23" xfId="0" applyFont="1" applyFill="1" applyBorder="1" applyAlignment="1">
      <alignment vertical="center"/>
    </xf>
    <xf numFmtId="0" fontId="41" fillId="33" borderId="37" xfId="0" applyFont="1" applyFill="1" applyBorder="1" applyAlignment="1">
      <alignment horizontal="left" vertical="top" wrapText="1"/>
    </xf>
    <xf numFmtId="0" fontId="41" fillId="33" borderId="35" xfId="0" applyFont="1" applyFill="1" applyBorder="1" applyAlignment="1">
      <alignment wrapText="1"/>
    </xf>
    <xf numFmtId="0" fontId="41" fillId="33" borderId="35" xfId="0" applyFont="1" applyFill="1" applyBorder="1" applyAlignment="1">
      <alignment/>
    </xf>
    <xf numFmtId="164" fontId="41" fillId="33" borderId="35" xfId="0" applyNumberFormat="1" applyFont="1" applyFill="1" applyBorder="1" applyAlignment="1">
      <alignment vertical="center"/>
    </xf>
    <xf numFmtId="0" fontId="41" fillId="33" borderId="35" xfId="0" applyFont="1" applyFill="1" applyBorder="1" applyAlignment="1">
      <alignment vertical="center"/>
    </xf>
    <xf numFmtId="0" fontId="41" fillId="33" borderId="33" xfId="0" applyFont="1" applyFill="1" applyBorder="1" applyAlignment="1">
      <alignment/>
    </xf>
    <xf numFmtId="164" fontId="20" fillId="33" borderId="11" xfId="0" applyNumberFormat="1" applyFont="1" applyFill="1" applyBorder="1" applyAlignment="1">
      <alignment vertical="center" wrapText="1"/>
    </xf>
    <xf numFmtId="0" fontId="0" fillId="0" borderId="13" xfId="0" applyFill="1" applyBorder="1" applyAlignment="1">
      <alignment/>
    </xf>
    <xf numFmtId="164" fontId="41" fillId="33" borderId="35" xfId="0" applyNumberFormat="1" applyFont="1" applyFill="1" applyBorder="1" applyAlignment="1">
      <alignment wrapText="1"/>
    </xf>
    <xf numFmtId="0" fontId="41" fillId="0" borderId="38" xfId="0" applyFont="1" applyFill="1" applyBorder="1" applyAlignment="1">
      <alignment/>
    </xf>
    <xf numFmtId="0" fontId="41" fillId="0" borderId="39" xfId="0" applyFont="1" applyFill="1" applyBorder="1" applyAlignment="1">
      <alignment/>
    </xf>
    <xf numFmtId="0" fontId="41" fillId="0" borderId="40" xfId="0" applyFont="1" applyFill="1" applyBorder="1" applyAlignment="1">
      <alignment/>
    </xf>
    <xf numFmtId="0" fontId="41" fillId="33" borderId="41" xfId="0" applyFont="1" applyFill="1" applyBorder="1" applyAlignment="1">
      <alignment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0" fillId="0" borderId="17" xfId="0" applyBorder="1" applyAlignment="1">
      <alignment/>
    </xf>
    <xf numFmtId="0" fontId="41" fillId="0" borderId="42" xfId="0" applyFon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0" xfId="0" applyFill="1" applyAlignment="1">
      <alignment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vertical="center"/>
    </xf>
    <xf numFmtId="164" fontId="41" fillId="0" borderId="11" xfId="0" applyNumberFormat="1" applyFont="1" applyFill="1" applyBorder="1" applyAlignment="1">
      <alignment/>
    </xf>
    <xf numFmtId="0" fontId="41" fillId="0" borderId="11" xfId="0" applyFont="1" applyFill="1" applyBorder="1" applyAlignment="1">
      <alignment horizontal="left" vertical="center"/>
    </xf>
    <xf numFmtId="0" fontId="41" fillId="0" borderId="28" xfId="0" applyFont="1" applyFill="1" applyBorder="1" applyAlignment="1">
      <alignment/>
    </xf>
    <xf numFmtId="0" fontId="0" fillId="33" borderId="0" xfId="0" applyFill="1" applyAlignment="1">
      <alignment/>
    </xf>
    <xf numFmtId="164" fontId="41" fillId="33" borderId="35" xfId="0" applyNumberFormat="1" applyFont="1" applyFill="1" applyBorder="1" applyAlignment="1">
      <alignment/>
    </xf>
    <xf numFmtId="0" fontId="41" fillId="33" borderId="18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41" fillId="33" borderId="17" xfId="0" applyFont="1" applyFill="1" applyBorder="1" applyAlignment="1">
      <alignment/>
    </xf>
    <xf numFmtId="0" fontId="41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0" fillId="33" borderId="11" xfId="0" applyFont="1" applyFill="1" applyBorder="1" applyAlignment="1">
      <alignment vertical="center" wrapText="1"/>
    </xf>
    <xf numFmtId="0" fontId="41" fillId="33" borderId="43" xfId="0" applyFont="1" applyFill="1" applyBorder="1" applyAlignment="1">
      <alignment wrapText="1"/>
    </xf>
    <xf numFmtId="0" fontId="41" fillId="33" borderId="43" xfId="0" applyFont="1" applyFill="1" applyBorder="1" applyAlignment="1">
      <alignment vertical="center"/>
    </xf>
    <xf numFmtId="164" fontId="41" fillId="33" borderId="43" xfId="0" applyNumberFormat="1" applyFont="1" applyFill="1" applyBorder="1" applyAlignment="1">
      <alignment/>
    </xf>
    <xf numFmtId="0" fontId="41" fillId="33" borderId="44" xfId="0" applyFont="1" applyFill="1" applyBorder="1" applyAlignment="1">
      <alignment/>
    </xf>
    <xf numFmtId="0" fontId="20" fillId="33" borderId="11" xfId="0" applyFont="1" applyFill="1" applyBorder="1" applyAlignment="1">
      <alignment wrapText="1"/>
    </xf>
    <xf numFmtId="164" fontId="20" fillId="33" borderId="11" xfId="0" applyNumberFormat="1" applyFont="1" applyFill="1" applyBorder="1" applyAlignment="1">
      <alignment wrapText="1"/>
    </xf>
    <xf numFmtId="0" fontId="20" fillId="33" borderId="41" xfId="0" applyFont="1" applyFill="1" applyBorder="1" applyAlignment="1">
      <alignment wrapText="1"/>
    </xf>
    <xf numFmtId="0" fontId="41" fillId="33" borderId="23" xfId="0" applyFont="1" applyFill="1" applyBorder="1" applyAlignment="1">
      <alignment wrapText="1"/>
    </xf>
    <xf numFmtId="164" fontId="41" fillId="33" borderId="23" xfId="0" applyNumberFormat="1" applyFont="1" applyFill="1" applyBorder="1" applyAlignment="1">
      <alignment/>
    </xf>
    <xf numFmtId="0" fontId="41" fillId="33" borderId="29" xfId="0" applyFont="1" applyFill="1" applyBorder="1" applyAlignment="1">
      <alignment/>
    </xf>
    <xf numFmtId="0" fontId="41" fillId="0" borderId="35" xfId="0" applyFont="1" applyFill="1" applyBorder="1" applyAlignment="1">
      <alignment/>
    </xf>
    <xf numFmtId="164" fontId="41" fillId="0" borderId="35" xfId="0" applyNumberFormat="1" applyFont="1" applyFill="1" applyBorder="1" applyAlignment="1">
      <alignment vertical="center"/>
    </xf>
    <xf numFmtId="0" fontId="41" fillId="0" borderId="35" xfId="0" applyFont="1" applyFill="1" applyBorder="1" applyAlignment="1">
      <alignment vertical="center"/>
    </xf>
    <xf numFmtId="0" fontId="41" fillId="0" borderId="35" xfId="0" applyFont="1" applyFill="1" applyBorder="1" applyAlignment="1">
      <alignment vertical="center" wrapText="1"/>
    </xf>
    <xf numFmtId="0" fontId="41" fillId="0" borderId="33" xfId="0" applyFont="1" applyFill="1" applyBorder="1" applyAlignment="1">
      <alignment/>
    </xf>
    <xf numFmtId="0" fontId="43" fillId="0" borderId="11" xfId="0" applyFont="1" applyFill="1" applyBorder="1" applyAlignment="1">
      <alignment wrapText="1"/>
    </xf>
    <xf numFmtId="0" fontId="41" fillId="0" borderId="11" xfId="0" applyFont="1" applyFill="1" applyBorder="1" applyAlignment="1">
      <alignment/>
    </xf>
    <xf numFmtId="164" fontId="41" fillId="0" borderId="11" xfId="0" applyNumberFormat="1" applyFont="1" applyFill="1" applyBorder="1" applyAlignment="1">
      <alignment vertical="center"/>
    </xf>
    <xf numFmtId="0" fontId="41" fillId="0" borderId="23" xfId="0" applyFont="1" applyFill="1" applyBorder="1" applyAlignment="1">
      <alignment vertical="center"/>
    </xf>
    <xf numFmtId="0" fontId="41" fillId="0" borderId="41" xfId="0" applyFont="1" applyFill="1" applyBorder="1" applyAlignment="1">
      <alignment/>
    </xf>
    <xf numFmtId="0" fontId="41" fillId="33" borderId="45" xfId="0" applyFont="1" applyFill="1" applyBorder="1" applyAlignment="1">
      <alignment/>
    </xf>
    <xf numFmtId="0" fontId="41" fillId="33" borderId="40" xfId="0" applyFont="1" applyFill="1" applyBorder="1" applyAlignment="1">
      <alignment/>
    </xf>
    <xf numFmtId="0" fontId="41" fillId="33" borderId="46" xfId="0" applyFont="1" applyFill="1" applyBorder="1" applyAlignment="1">
      <alignment/>
    </xf>
    <xf numFmtId="0" fontId="41" fillId="33" borderId="38" xfId="0" applyFont="1" applyFill="1" applyBorder="1" applyAlignment="1">
      <alignment/>
    </xf>
    <xf numFmtId="0" fontId="41" fillId="33" borderId="39" xfId="0" applyFont="1" applyFill="1" applyBorder="1" applyAlignment="1">
      <alignment/>
    </xf>
    <xf numFmtId="0" fontId="41" fillId="35" borderId="22" xfId="0" applyFont="1" applyFill="1" applyBorder="1" applyAlignment="1">
      <alignment/>
    </xf>
    <xf numFmtId="0" fontId="41" fillId="35" borderId="21" xfId="0" applyFont="1" applyFill="1" applyBorder="1" applyAlignment="1">
      <alignment/>
    </xf>
    <xf numFmtId="0" fontId="41" fillId="35" borderId="16" xfId="0" applyFont="1" applyFill="1" applyBorder="1" applyAlignment="1">
      <alignment/>
    </xf>
    <xf numFmtId="0" fontId="41" fillId="35" borderId="17" xfId="0" applyFont="1" applyFill="1" applyBorder="1" applyAlignment="1">
      <alignment/>
    </xf>
    <xf numFmtId="0" fontId="41" fillId="35" borderId="13" xfId="0" applyFont="1" applyFill="1" applyBorder="1" applyAlignment="1">
      <alignment/>
    </xf>
    <xf numFmtId="0" fontId="41" fillId="35" borderId="14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41" fillId="33" borderId="47" xfId="0" applyFont="1" applyFill="1" applyBorder="1" applyAlignment="1">
      <alignment/>
    </xf>
    <xf numFmtId="0" fontId="41" fillId="33" borderId="48" xfId="0" applyFont="1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7" xfId="0" applyFill="1" applyBorder="1" applyAlignment="1">
      <alignment/>
    </xf>
    <xf numFmtId="0" fontId="41" fillId="33" borderId="49" xfId="0" applyFont="1" applyFill="1" applyBorder="1" applyAlignment="1">
      <alignment/>
    </xf>
    <xf numFmtId="0" fontId="41" fillId="33" borderId="50" xfId="0" applyFont="1" applyFill="1" applyBorder="1" applyAlignment="1">
      <alignment/>
    </xf>
    <xf numFmtId="0" fontId="0" fillId="35" borderId="50" xfId="0" applyFill="1" applyBorder="1" applyAlignment="1">
      <alignment/>
    </xf>
    <xf numFmtId="0" fontId="0" fillId="35" borderId="49" xfId="0" applyFill="1" applyBorder="1" applyAlignment="1">
      <alignment/>
    </xf>
    <xf numFmtId="0" fontId="41" fillId="33" borderId="20" xfId="0" applyFont="1" applyFill="1" applyBorder="1" applyAlignment="1">
      <alignment/>
    </xf>
    <xf numFmtId="0" fontId="41" fillId="33" borderId="19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41" fillId="35" borderId="19" xfId="0" applyFont="1" applyFill="1" applyBorder="1" applyAlignment="1">
      <alignment/>
    </xf>
    <xf numFmtId="0" fontId="41" fillId="35" borderId="15" xfId="0" applyFont="1" applyFill="1" applyBorder="1" applyAlignment="1">
      <alignment/>
    </xf>
    <xf numFmtId="0" fontId="41" fillId="35" borderId="18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8" xfId="0" applyFill="1" applyBorder="1" applyAlignment="1">
      <alignment/>
    </xf>
    <xf numFmtId="0" fontId="41" fillId="35" borderId="48" xfId="0" applyFont="1" applyFill="1" applyBorder="1" applyAlignment="1">
      <alignment/>
    </xf>
    <xf numFmtId="0" fontId="41" fillId="35" borderId="47" xfId="0" applyFont="1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47" xfId="0" applyFill="1" applyBorder="1" applyAlignment="1">
      <alignment/>
    </xf>
    <xf numFmtId="0" fontId="41" fillId="35" borderId="38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38" xfId="0" applyFill="1" applyBorder="1" applyAlignment="1">
      <alignment/>
    </xf>
    <xf numFmtId="0" fontId="20" fillId="33" borderId="35" xfId="0" applyFont="1" applyFill="1" applyBorder="1" applyAlignment="1">
      <alignment vertical="center" wrapText="1"/>
    </xf>
    <xf numFmtId="0" fontId="20" fillId="33" borderId="23" xfId="0" applyFont="1" applyFill="1" applyBorder="1" applyAlignment="1">
      <alignment vertical="center" wrapText="1"/>
    </xf>
    <xf numFmtId="0" fontId="41" fillId="33" borderId="35" xfId="0" applyFont="1" applyFill="1" applyBorder="1" applyAlignment="1">
      <alignment vertical="top" wrapText="1"/>
    </xf>
    <xf numFmtId="164" fontId="20" fillId="33" borderId="35" xfId="0" applyNumberFormat="1" applyFont="1" applyFill="1" applyBorder="1" applyAlignment="1">
      <alignment horizontal="right" vertical="center" wrapText="1"/>
    </xf>
    <xf numFmtId="0" fontId="41" fillId="0" borderId="31" xfId="0" applyFont="1" applyFill="1" applyBorder="1" applyAlignment="1">
      <alignment horizontal="left" vertical="center" wrapText="1"/>
    </xf>
    <xf numFmtId="0" fontId="41" fillId="35" borderId="40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40" xfId="0" applyFill="1" applyBorder="1" applyAlignment="1">
      <alignment/>
    </xf>
    <xf numFmtId="0" fontId="41" fillId="33" borderId="43" xfId="0" applyFont="1" applyFill="1" applyBorder="1" applyAlignment="1">
      <alignment vertical="center" wrapText="1"/>
    </xf>
    <xf numFmtId="0" fontId="0" fillId="36" borderId="16" xfId="0" applyFill="1" applyBorder="1" applyAlignment="1">
      <alignment/>
    </xf>
    <xf numFmtId="0" fontId="41" fillId="37" borderId="15" xfId="0" applyFont="1" applyFill="1" applyBorder="1" applyAlignment="1">
      <alignment/>
    </xf>
    <xf numFmtId="0" fontId="41" fillId="37" borderId="18" xfId="0" applyFont="1" applyFill="1" applyBorder="1" applyAlignment="1">
      <alignment/>
    </xf>
    <xf numFmtId="0" fontId="41" fillId="0" borderId="11" xfId="0" applyFont="1" applyFill="1" applyBorder="1" applyAlignment="1">
      <alignment horizontal="left" wrapText="1"/>
    </xf>
    <xf numFmtId="164" fontId="41" fillId="33" borderId="24" xfId="0" applyNumberFormat="1" applyFont="1" applyFill="1" applyBorder="1" applyAlignment="1">
      <alignment horizontal="right"/>
    </xf>
    <xf numFmtId="0" fontId="0" fillId="35" borderId="22" xfId="0" applyFill="1" applyBorder="1" applyAlignment="1">
      <alignment/>
    </xf>
    <xf numFmtId="0" fontId="41" fillId="33" borderId="24" xfId="0" applyFont="1" applyFill="1" applyBorder="1" applyAlignment="1">
      <alignment vertical="top" wrapText="1"/>
    </xf>
    <xf numFmtId="0" fontId="20" fillId="33" borderId="10" xfId="0" applyFont="1" applyFill="1" applyBorder="1" applyAlignment="1">
      <alignment vertical="center" wrapText="1"/>
    </xf>
    <xf numFmtId="0" fontId="20" fillId="0" borderId="35" xfId="0" applyFont="1" applyFill="1" applyBorder="1" applyAlignment="1">
      <alignment wrapText="1"/>
    </xf>
    <xf numFmtId="0" fontId="42" fillId="33" borderId="35" xfId="0" applyFont="1" applyFill="1" applyBorder="1" applyAlignment="1">
      <alignment horizontal="left" vertical="center" wrapText="1"/>
    </xf>
    <xf numFmtId="164" fontId="41" fillId="0" borderId="24" xfId="0" applyNumberFormat="1" applyFont="1" applyFill="1" applyBorder="1" applyAlignment="1">
      <alignment/>
    </xf>
    <xf numFmtId="0" fontId="41" fillId="0" borderId="51" xfId="0" applyFont="1" applyFill="1" applyBorder="1" applyAlignment="1">
      <alignment/>
    </xf>
    <xf numFmtId="0" fontId="42" fillId="33" borderId="34" xfId="0" applyFont="1" applyFill="1" applyBorder="1" applyAlignment="1">
      <alignment horizontal="left" vertical="top" wrapText="1"/>
    </xf>
    <xf numFmtId="0" fontId="41" fillId="33" borderId="35" xfId="0" applyFont="1" applyFill="1" applyBorder="1" applyAlignment="1">
      <alignment horizontal="left" vertical="top" wrapText="1"/>
    </xf>
    <xf numFmtId="0" fontId="20" fillId="0" borderId="43" xfId="0" applyFont="1" applyFill="1" applyBorder="1" applyAlignment="1">
      <alignment vertical="center" wrapText="1"/>
    </xf>
    <xf numFmtId="0" fontId="20" fillId="0" borderId="43" xfId="0" applyFont="1" applyFill="1" applyBorder="1" applyAlignment="1">
      <alignment wrapText="1"/>
    </xf>
    <xf numFmtId="164" fontId="20" fillId="0" borderId="43" xfId="0" applyNumberFormat="1" applyFont="1" applyFill="1" applyBorder="1" applyAlignment="1">
      <alignment wrapText="1"/>
    </xf>
    <xf numFmtId="0" fontId="20" fillId="0" borderId="52" xfId="0" applyFont="1" applyFill="1" applyBorder="1" applyAlignment="1">
      <alignment wrapText="1"/>
    </xf>
    <xf numFmtId="0" fontId="39" fillId="0" borderId="0" xfId="0" applyFont="1" applyAlignment="1">
      <alignment wrapText="1"/>
    </xf>
    <xf numFmtId="0" fontId="41" fillId="33" borderId="35" xfId="0" applyFont="1" applyFill="1" applyBorder="1" applyAlignment="1">
      <alignment horizontal="left" vertical="top" wrapText="1"/>
    </xf>
    <xf numFmtId="0" fontId="41" fillId="35" borderId="20" xfId="0" applyFont="1" applyFill="1" applyBorder="1" applyAlignment="1">
      <alignment/>
    </xf>
    <xf numFmtId="0" fontId="0" fillId="35" borderId="20" xfId="0" applyFill="1" applyBorder="1" applyAlignment="1">
      <alignment/>
    </xf>
    <xf numFmtId="0" fontId="41" fillId="0" borderId="24" xfId="0" applyFont="1" applyFill="1" applyBorder="1" applyAlignment="1">
      <alignment horizontal="left" vertical="center" wrapText="1"/>
    </xf>
    <xf numFmtId="0" fontId="41" fillId="0" borderId="24" xfId="0" applyFont="1" applyFill="1" applyBorder="1" applyAlignment="1">
      <alignment horizontal="left" vertical="center"/>
    </xf>
    <xf numFmtId="0" fontId="41" fillId="33" borderId="24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vertical="top" wrapText="1"/>
    </xf>
    <xf numFmtId="0" fontId="41" fillId="33" borderId="51" xfId="0" applyFont="1" applyFill="1" applyBorder="1" applyAlignment="1">
      <alignment/>
    </xf>
    <xf numFmtId="0" fontId="41" fillId="33" borderId="22" xfId="0" applyFont="1" applyFill="1" applyBorder="1" applyAlignment="1">
      <alignment/>
    </xf>
    <xf numFmtId="0" fontId="41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41" fillId="36" borderId="15" xfId="0" applyFont="1" applyFill="1" applyBorder="1" applyAlignment="1">
      <alignment/>
    </xf>
    <xf numFmtId="0" fontId="41" fillId="0" borderId="35" xfId="0" applyFont="1" applyFill="1" applyBorder="1" applyAlignment="1">
      <alignment horizontal="left" vertical="center" wrapText="1"/>
    </xf>
    <xf numFmtId="164" fontId="41" fillId="0" borderId="35" xfId="0" applyNumberFormat="1" applyFont="1" applyFill="1" applyBorder="1" applyAlignment="1">
      <alignment/>
    </xf>
    <xf numFmtId="0" fontId="41" fillId="0" borderId="35" xfId="0" applyFont="1" applyFill="1" applyBorder="1" applyAlignment="1">
      <alignment horizontal="left" vertical="center"/>
    </xf>
    <xf numFmtId="0" fontId="20" fillId="33" borderId="43" xfId="0" applyFont="1" applyFill="1" applyBorder="1" applyAlignment="1">
      <alignment wrapText="1"/>
    </xf>
    <xf numFmtId="0" fontId="20" fillId="33" borderId="43" xfId="0" applyFont="1" applyFill="1" applyBorder="1" applyAlignment="1">
      <alignment vertical="center" wrapText="1"/>
    </xf>
    <xf numFmtId="0" fontId="20" fillId="33" borderId="44" xfId="0" applyFont="1" applyFill="1" applyBorder="1" applyAlignment="1">
      <alignment wrapText="1"/>
    </xf>
    <xf numFmtId="0" fontId="41" fillId="33" borderId="53" xfId="0" applyFont="1" applyFill="1" applyBorder="1" applyAlignment="1">
      <alignment/>
    </xf>
    <xf numFmtId="0" fontId="41" fillId="33" borderId="54" xfId="0" applyFont="1" applyFill="1" applyBorder="1" applyAlignment="1">
      <alignment/>
    </xf>
    <xf numFmtId="0" fontId="41" fillId="35" borderId="54" xfId="0" applyFont="1" applyFill="1" applyBorder="1" applyAlignment="1">
      <alignment/>
    </xf>
    <xf numFmtId="0" fontId="41" fillId="35" borderId="53" xfId="0" applyFont="1" applyFill="1" applyBorder="1" applyAlignment="1">
      <alignment/>
    </xf>
    <xf numFmtId="0" fontId="0" fillId="33" borderId="53" xfId="0" applyFill="1" applyBorder="1" applyAlignment="1">
      <alignment/>
    </xf>
    <xf numFmtId="0" fontId="0" fillId="33" borderId="54" xfId="0" applyFill="1" applyBorder="1" applyAlignment="1">
      <alignment/>
    </xf>
    <xf numFmtId="0" fontId="41" fillId="0" borderId="43" xfId="0" applyFont="1" applyFill="1" applyBorder="1" applyAlignment="1">
      <alignment horizontal="left" wrapText="1"/>
    </xf>
    <xf numFmtId="0" fontId="41" fillId="33" borderId="0" xfId="0" applyFont="1" applyFill="1" applyAlignment="1">
      <alignment wrapText="1"/>
    </xf>
    <xf numFmtId="0" fontId="41" fillId="33" borderId="0" xfId="0" applyFont="1" applyFill="1" applyAlignment="1">
      <alignment vertical="center" wrapText="1"/>
    </xf>
    <xf numFmtId="0" fontId="41" fillId="33" borderId="55" xfId="0" applyFont="1" applyFill="1" applyBorder="1" applyAlignment="1">
      <alignment vertical="center" wrapText="1"/>
    </xf>
    <xf numFmtId="0" fontId="42" fillId="33" borderId="43" xfId="0" applyFont="1" applyFill="1" applyBorder="1" applyAlignment="1">
      <alignment horizontal="left" vertical="top" wrapText="1"/>
    </xf>
    <xf numFmtId="0" fontId="42" fillId="33" borderId="34" xfId="0" applyFont="1" applyFill="1" applyBorder="1" applyAlignment="1">
      <alignment horizontal="left" vertical="top" wrapText="1"/>
    </xf>
    <xf numFmtId="0" fontId="41" fillId="33" borderId="37" xfId="0" applyFont="1" applyFill="1" applyBorder="1" applyAlignment="1">
      <alignment horizontal="left" vertical="top" wrapText="1"/>
    </xf>
    <xf numFmtId="0" fontId="41" fillId="0" borderId="56" xfId="0" applyFont="1" applyFill="1" applyBorder="1" applyAlignment="1">
      <alignment horizontal="left" vertical="top" wrapText="1"/>
    </xf>
    <xf numFmtId="0" fontId="42" fillId="33" borderId="43" xfId="0" applyFont="1" applyFill="1" applyBorder="1" applyAlignment="1">
      <alignment horizontal="left" vertical="top" wrapText="1"/>
    </xf>
    <xf numFmtId="0" fontId="44" fillId="37" borderId="17" xfId="0" applyFont="1" applyFill="1" applyBorder="1" applyAlignment="1">
      <alignment/>
    </xf>
    <xf numFmtId="0" fontId="41" fillId="37" borderId="17" xfId="0" applyFont="1" applyFill="1" applyBorder="1" applyAlignment="1">
      <alignment/>
    </xf>
    <xf numFmtId="0" fontId="41" fillId="37" borderId="16" xfId="0" applyFont="1" applyFill="1" applyBorder="1" applyAlignment="1">
      <alignment/>
    </xf>
    <xf numFmtId="0" fontId="41" fillId="33" borderId="24" xfId="0" applyFont="1" applyFill="1" applyBorder="1" applyAlignment="1">
      <alignment/>
    </xf>
    <xf numFmtId="0" fontId="41" fillId="37" borderId="21" xfId="0" applyFont="1" applyFill="1" applyBorder="1" applyAlignment="1">
      <alignment/>
    </xf>
    <xf numFmtId="164" fontId="41" fillId="33" borderId="33" xfId="0" applyNumberFormat="1" applyFont="1" applyFill="1" applyBorder="1" applyAlignment="1">
      <alignment vertical="center"/>
    </xf>
    <xf numFmtId="0" fontId="41" fillId="33" borderId="11" xfId="0" applyFont="1" applyFill="1" applyBorder="1" applyAlignment="1">
      <alignment horizontal="left" vertical="center" wrapText="1"/>
    </xf>
    <xf numFmtId="0" fontId="41" fillId="33" borderId="23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top" wrapText="1"/>
    </xf>
    <xf numFmtId="0" fontId="42" fillId="0" borderId="57" xfId="0" applyFont="1" applyFill="1" applyBorder="1" applyAlignment="1">
      <alignment horizontal="left" vertical="top" wrapText="1"/>
    </xf>
    <xf numFmtId="0" fontId="0" fillId="37" borderId="18" xfId="0" applyFill="1" applyBorder="1" applyAlignment="1">
      <alignment/>
    </xf>
    <xf numFmtId="0" fontId="0" fillId="37" borderId="15" xfId="0" applyFill="1" applyBorder="1" applyAlignment="1">
      <alignment/>
    </xf>
    <xf numFmtId="0" fontId="41" fillId="37" borderId="22" xfId="0" applyFont="1" applyFill="1" applyBorder="1" applyAlignment="1">
      <alignment/>
    </xf>
    <xf numFmtId="0" fontId="0" fillId="35" borderId="54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38" xfId="0" applyFill="1" applyBorder="1" applyAlignment="1">
      <alignment/>
    </xf>
    <xf numFmtId="0" fontId="20" fillId="36" borderId="24" xfId="0" applyFont="1" applyFill="1" applyBorder="1" applyAlignment="1">
      <alignment vertical="center" wrapText="1"/>
    </xf>
    <xf numFmtId="0" fontId="41" fillId="33" borderId="37" xfId="0" applyFont="1" applyFill="1" applyBorder="1" applyAlignment="1">
      <alignment vertical="center" wrapText="1"/>
    </xf>
    <xf numFmtId="0" fontId="41" fillId="36" borderId="19" xfId="0" applyFont="1" applyFill="1" applyBorder="1" applyAlignment="1">
      <alignment/>
    </xf>
    <xf numFmtId="0" fontId="41" fillId="36" borderId="18" xfId="0" applyFont="1" applyFill="1" applyBorder="1" applyAlignment="1">
      <alignment/>
    </xf>
    <xf numFmtId="0" fontId="41" fillId="36" borderId="11" xfId="0" applyFont="1" applyFill="1" applyBorder="1" applyAlignment="1">
      <alignment vertical="center" wrapText="1"/>
    </xf>
    <xf numFmtId="0" fontId="41" fillId="36" borderId="43" xfId="0" applyFont="1" applyFill="1" applyBorder="1" applyAlignment="1">
      <alignment horizontal="left" vertical="center" wrapText="1"/>
    </xf>
    <xf numFmtId="0" fontId="41" fillId="35" borderId="39" xfId="0" applyFont="1" applyFill="1" applyBorder="1" applyAlignment="1">
      <alignment/>
    </xf>
    <xf numFmtId="0" fontId="41" fillId="0" borderId="43" xfId="0" applyFont="1" applyFill="1" applyBorder="1" applyAlignment="1">
      <alignment wrapText="1"/>
    </xf>
    <xf numFmtId="0" fontId="42" fillId="0" borderId="58" xfId="0" applyFont="1" applyFill="1" applyBorder="1" applyAlignment="1">
      <alignment horizontal="left" vertical="top" wrapText="1"/>
    </xf>
    <xf numFmtId="0" fontId="42" fillId="0" borderId="24" xfId="0" applyFont="1" applyFill="1" applyBorder="1" applyAlignment="1">
      <alignment horizontal="left" vertical="top" wrapText="1"/>
    </xf>
    <xf numFmtId="0" fontId="42" fillId="0" borderId="43" xfId="0" applyFont="1" applyFill="1" applyBorder="1" applyAlignment="1">
      <alignment horizontal="left" vertical="top" wrapText="1"/>
    </xf>
    <xf numFmtId="0" fontId="42" fillId="0" borderId="11" xfId="0" applyFont="1" applyFill="1" applyBorder="1" applyAlignment="1">
      <alignment horizontal="left" vertical="top" wrapText="1"/>
    </xf>
    <xf numFmtId="0" fontId="42" fillId="33" borderId="37" xfId="0" applyFont="1" applyFill="1" applyBorder="1" applyAlignment="1">
      <alignment horizontal="left" vertical="center" wrapText="1"/>
    </xf>
    <xf numFmtId="0" fontId="41" fillId="0" borderId="59" xfId="0" applyFont="1" applyBorder="1" applyAlignment="1">
      <alignment/>
    </xf>
    <xf numFmtId="0" fontId="41" fillId="0" borderId="60" xfId="0" applyFont="1" applyBorder="1" applyAlignment="1">
      <alignment/>
    </xf>
    <xf numFmtId="0" fontId="41" fillId="37" borderId="20" xfId="0" applyFont="1" applyFill="1" applyBorder="1" applyAlignment="1">
      <alignment/>
    </xf>
    <xf numFmtId="0" fontId="20" fillId="33" borderId="24" xfId="0" applyFont="1" applyFill="1" applyBorder="1" applyAlignment="1">
      <alignment wrapText="1"/>
    </xf>
    <xf numFmtId="0" fontId="41" fillId="0" borderId="43" xfId="0" applyFont="1" applyFill="1" applyBorder="1" applyAlignment="1">
      <alignment vertical="center" wrapText="1"/>
    </xf>
    <xf numFmtId="0" fontId="42" fillId="0" borderId="61" xfId="0" applyFont="1" applyFill="1" applyBorder="1" applyAlignment="1">
      <alignment horizontal="left" vertical="top" wrapText="1"/>
    </xf>
    <xf numFmtId="0" fontId="42" fillId="0" borderId="62" xfId="0" applyFont="1" applyFill="1" applyBorder="1" applyAlignment="1">
      <alignment horizontal="left" vertical="top" wrapText="1"/>
    </xf>
    <xf numFmtId="0" fontId="41" fillId="0" borderId="63" xfId="0" applyFont="1" applyFill="1" applyBorder="1" applyAlignment="1">
      <alignment horizontal="left" vertical="top" wrapText="1"/>
    </xf>
    <xf numFmtId="164" fontId="41" fillId="33" borderId="24" xfId="0" applyNumberFormat="1" applyFont="1" applyFill="1" applyBorder="1" applyAlignment="1">
      <alignment/>
    </xf>
    <xf numFmtId="0" fontId="42" fillId="33" borderId="37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top" wrapText="1"/>
    </xf>
    <xf numFmtId="0" fontId="42" fillId="0" borderId="64" xfId="0" applyFont="1" applyBorder="1" applyAlignment="1">
      <alignment horizontal="left" vertical="center" wrapText="1"/>
    </xf>
    <xf numFmtId="0" fontId="42" fillId="0" borderId="65" xfId="0" applyFont="1" applyBorder="1" applyAlignment="1">
      <alignment horizontal="left" vertical="center" wrapText="1"/>
    </xf>
    <xf numFmtId="0" fontId="42" fillId="33" borderId="55" xfId="0" applyFont="1" applyFill="1" applyBorder="1" applyAlignment="1">
      <alignment horizontal="left" vertical="center" wrapText="1"/>
    </xf>
    <xf numFmtId="0" fontId="42" fillId="33" borderId="37" xfId="0" applyFont="1" applyFill="1" applyBorder="1" applyAlignment="1">
      <alignment horizontal="left" vertical="center" wrapText="1"/>
    </xf>
    <xf numFmtId="0" fontId="42" fillId="33" borderId="43" xfId="0" applyFont="1" applyFill="1" applyBorder="1" applyAlignment="1">
      <alignment horizontal="left" vertical="center" wrapText="1"/>
    </xf>
    <xf numFmtId="0" fontId="21" fillId="0" borderId="43" xfId="0" applyFont="1" applyFill="1" applyBorder="1" applyAlignment="1">
      <alignment horizontal="left" vertical="center" wrapText="1"/>
    </xf>
    <xf numFmtId="0" fontId="21" fillId="0" borderId="37" xfId="0" applyFont="1" applyFill="1" applyBorder="1" applyAlignment="1">
      <alignment horizontal="left" vertical="center" wrapText="1"/>
    </xf>
    <xf numFmtId="0" fontId="21" fillId="0" borderId="35" xfId="0" applyFont="1" applyFill="1" applyBorder="1" applyAlignment="1">
      <alignment horizontal="left" vertical="center" wrapText="1"/>
    </xf>
    <xf numFmtId="0" fontId="42" fillId="33" borderId="56" xfId="0" applyFont="1" applyFill="1" applyBorder="1" applyAlignment="1">
      <alignment horizontal="left" vertical="center" wrapText="1"/>
    </xf>
    <xf numFmtId="0" fontId="21" fillId="0" borderId="56" xfId="0" applyFont="1" applyFill="1" applyBorder="1" applyAlignment="1">
      <alignment horizontal="left" vertical="center" wrapText="1"/>
    </xf>
    <xf numFmtId="0" fontId="45" fillId="23" borderId="66" xfId="0" applyFont="1" applyFill="1" applyBorder="1" applyAlignment="1">
      <alignment horizontal="center" vertical="center"/>
    </xf>
    <xf numFmtId="0" fontId="45" fillId="23" borderId="67" xfId="0" applyFont="1" applyFill="1" applyBorder="1" applyAlignment="1">
      <alignment horizontal="center" vertical="center"/>
    </xf>
    <xf numFmtId="0" fontId="42" fillId="33" borderId="68" xfId="0" applyFont="1" applyFill="1" applyBorder="1" applyAlignment="1">
      <alignment horizontal="left" vertical="center" wrapText="1"/>
    </xf>
    <xf numFmtId="0" fontId="42" fillId="33" borderId="34" xfId="0" applyFont="1" applyFill="1" applyBorder="1" applyAlignment="1">
      <alignment horizontal="left" vertical="center" wrapText="1"/>
    </xf>
    <xf numFmtId="0" fontId="42" fillId="33" borderId="32" xfId="0" applyFont="1" applyFill="1" applyBorder="1" applyAlignment="1">
      <alignment horizontal="left" vertical="center" wrapText="1"/>
    </xf>
    <xf numFmtId="0" fontId="21" fillId="0" borderId="69" xfId="0" applyFont="1" applyFill="1" applyBorder="1" applyAlignment="1">
      <alignment horizontal="left" vertical="top" wrapText="1"/>
    </xf>
    <xf numFmtId="0" fontId="21" fillId="0" borderId="34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32" xfId="0" applyFont="1" applyFill="1" applyBorder="1" applyAlignment="1">
      <alignment horizontal="left" vertical="top" wrapText="1"/>
    </xf>
    <xf numFmtId="0" fontId="42" fillId="33" borderId="69" xfId="0" applyFont="1" applyFill="1" applyBorder="1" applyAlignment="1">
      <alignment horizontal="left" vertical="top" wrapText="1"/>
    </xf>
    <xf numFmtId="0" fontId="42" fillId="33" borderId="34" xfId="0" applyFont="1" applyFill="1" applyBorder="1" applyAlignment="1">
      <alignment horizontal="left" vertical="top" wrapText="1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42" fillId="33" borderId="32" xfId="0" applyFont="1" applyFill="1" applyBorder="1" applyAlignment="1">
      <alignment horizontal="left" vertical="top" wrapText="1"/>
    </xf>
    <xf numFmtId="0" fontId="42" fillId="33" borderId="72" xfId="0" applyFont="1" applyFill="1" applyBorder="1" applyAlignment="1">
      <alignment horizontal="left" vertical="top" wrapText="1"/>
    </xf>
    <xf numFmtId="0" fontId="42" fillId="33" borderId="37" xfId="0" applyFont="1" applyFill="1" applyBorder="1" applyAlignment="1">
      <alignment horizontal="left" vertical="top" wrapText="1"/>
    </xf>
    <xf numFmtId="0" fontId="42" fillId="33" borderId="35" xfId="0" applyFont="1" applyFill="1" applyBorder="1" applyAlignment="1">
      <alignment horizontal="left" vertical="top" wrapText="1"/>
    </xf>
    <xf numFmtId="0" fontId="42" fillId="33" borderId="55" xfId="0" applyFont="1" applyFill="1" applyBorder="1" applyAlignment="1">
      <alignment horizontal="left" vertical="top" wrapText="1"/>
    </xf>
    <xf numFmtId="0" fontId="42" fillId="0" borderId="43" xfId="0" applyFont="1" applyFill="1" applyBorder="1" applyAlignment="1">
      <alignment horizontal="left" vertical="top" wrapText="1"/>
    </xf>
    <xf numFmtId="0" fontId="42" fillId="0" borderId="37" xfId="0" applyFont="1" applyFill="1" applyBorder="1" applyAlignment="1">
      <alignment horizontal="left" vertical="top" wrapText="1"/>
    </xf>
    <xf numFmtId="0" fontId="42" fillId="0" borderId="56" xfId="0" applyFont="1" applyFill="1" applyBorder="1" applyAlignment="1">
      <alignment horizontal="left" vertical="top" wrapText="1"/>
    </xf>
    <xf numFmtId="0" fontId="42" fillId="33" borderId="43" xfId="0" applyFont="1" applyFill="1" applyBorder="1" applyAlignment="1">
      <alignment horizontal="left" vertical="top" wrapText="1"/>
    </xf>
    <xf numFmtId="0" fontId="42" fillId="33" borderId="56" xfId="0" applyFont="1" applyFill="1" applyBorder="1" applyAlignment="1">
      <alignment horizontal="left" vertical="top" wrapText="1"/>
    </xf>
    <xf numFmtId="0" fontId="42" fillId="0" borderId="72" xfId="0" applyFont="1" applyFill="1" applyBorder="1" applyAlignment="1">
      <alignment horizontal="left" vertical="top" wrapText="1"/>
    </xf>
    <xf numFmtId="0" fontId="42" fillId="0" borderId="35" xfId="0" applyFont="1" applyFill="1" applyBorder="1" applyAlignment="1">
      <alignment horizontal="left" vertical="top" wrapText="1"/>
    </xf>
    <xf numFmtId="0" fontId="42" fillId="33" borderId="58" xfId="0" applyFont="1" applyFill="1" applyBorder="1" applyAlignment="1">
      <alignment horizontal="left" vertical="top" wrapText="1"/>
    </xf>
    <xf numFmtId="0" fontId="42" fillId="33" borderId="62" xfId="0" applyFont="1" applyFill="1" applyBorder="1" applyAlignment="1">
      <alignment horizontal="left" vertical="top" wrapText="1"/>
    </xf>
    <xf numFmtId="0" fontId="42" fillId="33" borderId="73" xfId="0" applyFont="1" applyFill="1" applyBorder="1" applyAlignment="1">
      <alignment horizontal="left" vertical="top" wrapText="1"/>
    </xf>
    <xf numFmtId="0" fontId="45" fillId="26" borderId="66" xfId="0" applyFont="1" applyFill="1" applyBorder="1" applyAlignment="1">
      <alignment horizontal="center" vertical="center"/>
    </xf>
    <xf numFmtId="0" fontId="45" fillId="26" borderId="67" xfId="0" applyFont="1" applyFill="1" applyBorder="1" applyAlignment="1">
      <alignment horizontal="center" vertical="center"/>
    </xf>
    <xf numFmtId="0" fontId="42" fillId="0" borderId="69" xfId="0" applyFont="1" applyFill="1" applyBorder="1" applyAlignment="1">
      <alignment horizontal="left" vertical="top" wrapText="1"/>
    </xf>
    <xf numFmtId="0" fontId="42" fillId="0" borderId="34" xfId="0" applyFont="1" applyFill="1" applyBorder="1" applyAlignment="1">
      <alignment horizontal="left" vertical="top" wrapText="1"/>
    </xf>
    <xf numFmtId="0" fontId="42" fillId="0" borderId="0" xfId="0" applyFont="1" applyFill="1" applyBorder="1" applyAlignment="1">
      <alignment horizontal="left" vertical="top" wrapText="1"/>
    </xf>
    <xf numFmtId="0" fontId="42" fillId="33" borderId="68" xfId="0" applyFont="1" applyFill="1" applyBorder="1" applyAlignment="1">
      <alignment horizontal="left" vertical="top" wrapText="1"/>
    </xf>
    <xf numFmtId="0" fontId="41" fillId="38" borderId="16" xfId="0" applyFont="1" applyFill="1" applyBorder="1" applyAlignment="1">
      <alignment/>
    </xf>
    <xf numFmtId="0" fontId="41" fillId="38" borderId="17" xfId="0" applyFont="1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41" fillId="38" borderId="18" xfId="0" applyFont="1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8" xfId="0" applyFill="1" applyBorder="1" applyAlignment="1">
      <alignment/>
    </xf>
    <xf numFmtId="0" fontId="41" fillId="38" borderId="15" xfId="0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zoomScale="110" zoomScaleNormal="110"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17" sqref="I17"/>
    </sheetView>
  </sheetViews>
  <sheetFormatPr defaultColWidth="9.140625" defaultRowHeight="15"/>
  <cols>
    <col min="1" max="1" width="27.28125" style="0" customWidth="1"/>
    <col min="2" max="2" width="37.421875" style="0" customWidth="1"/>
    <col min="3" max="3" width="25.7109375" style="0" customWidth="1"/>
    <col min="4" max="4" width="23.28125" style="0" customWidth="1"/>
    <col min="5" max="5" width="27.421875" style="0" customWidth="1"/>
    <col min="6" max="6" width="20.7109375" style="0" customWidth="1"/>
    <col min="7" max="7" width="25.421875" style="0" customWidth="1"/>
    <col min="8" max="8" width="30.421875" style="0" customWidth="1"/>
    <col min="9" max="18" width="3.7109375" style="0" customWidth="1"/>
  </cols>
  <sheetData>
    <row r="1" spans="1:18" ht="30.75" customHeight="1" thickBot="1">
      <c r="A1" s="306" t="s">
        <v>10</v>
      </c>
      <c r="B1" s="306"/>
      <c r="C1" s="306"/>
      <c r="D1" s="306"/>
      <c r="E1" s="306"/>
      <c r="F1" s="306"/>
      <c r="G1" s="306"/>
      <c r="H1" s="307"/>
      <c r="I1" s="317">
        <v>2016</v>
      </c>
      <c r="J1" s="318"/>
      <c r="K1" s="317">
        <v>2017</v>
      </c>
      <c r="L1" s="318"/>
      <c r="M1" s="317">
        <v>2018</v>
      </c>
      <c r="N1" s="318"/>
      <c r="O1" s="317">
        <v>2019</v>
      </c>
      <c r="P1" s="318"/>
      <c r="Q1" s="317">
        <v>2020</v>
      </c>
      <c r="R1" s="318"/>
    </row>
    <row r="2" spans="1:18" ht="23.25" customHeight="1" thickBot="1">
      <c r="A2" s="41" t="s">
        <v>0</v>
      </c>
      <c r="B2" s="41" t="s">
        <v>23</v>
      </c>
      <c r="C2" s="41" t="s">
        <v>22</v>
      </c>
      <c r="D2" s="41" t="s">
        <v>1</v>
      </c>
      <c r="E2" s="41" t="s">
        <v>2</v>
      </c>
      <c r="F2" s="41" t="s">
        <v>39</v>
      </c>
      <c r="G2" s="41" t="s">
        <v>4</v>
      </c>
      <c r="H2" s="42" t="s">
        <v>5</v>
      </c>
      <c r="I2" s="13" t="s">
        <v>9</v>
      </c>
      <c r="J2" s="12" t="s">
        <v>9</v>
      </c>
      <c r="K2" s="13" t="s">
        <v>9</v>
      </c>
      <c r="L2" s="14" t="s">
        <v>9</v>
      </c>
      <c r="M2" s="15" t="s">
        <v>9</v>
      </c>
      <c r="N2" s="14" t="s">
        <v>9</v>
      </c>
      <c r="O2" s="15" t="s">
        <v>9</v>
      </c>
      <c r="P2" s="14" t="s">
        <v>9</v>
      </c>
      <c r="Q2" s="15" t="s">
        <v>9</v>
      </c>
      <c r="R2" s="14" t="s">
        <v>9</v>
      </c>
    </row>
    <row r="3" spans="1:18" ht="76.5">
      <c r="A3" s="308" t="s">
        <v>27</v>
      </c>
      <c r="B3" s="298" t="s">
        <v>77</v>
      </c>
      <c r="C3" s="210" t="s">
        <v>99</v>
      </c>
      <c r="D3" s="2" t="s">
        <v>167</v>
      </c>
      <c r="E3" s="43">
        <v>8611875</v>
      </c>
      <c r="F3" s="250" t="s">
        <v>100</v>
      </c>
      <c r="G3" s="3" t="s">
        <v>66</v>
      </c>
      <c r="H3" s="44"/>
      <c r="I3" s="22"/>
      <c r="J3" s="21"/>
      <c r="K3" s="184"/>
      <c r="L3" s="183"/>
      <c r="M3" s="22"/>
      <c r="N3" s="23"/>
      <c r="O3" s="24"/>
      <c r="P3" s="23"/>
      <c r="Q3" s="24"/>
      <c r="R3" s="16"/>
    </row>
    <row r="4" spans="1:18" ht="76.5">
      <c r="A4" s="309"/>
      <c r="B4" s="299"/>
      <c r="C4" s="3" t="s">
        <v>166</v>
      </c>
      <c r="D4" s="202" t="s">
        <v>167</v>
      </c>
      <c r="E4" s="45">
        <v>9975000</v>
      </c>
      <c r="F4" s="3" t="s">
        <v>101</v>
      </c>
      <c r="G4" s="3" t="s">
        <v>66</v>
      </c>
      <c r="H4" s="47"/>
      <c r="I4" s="22"/>
      <c r="J4" s="21"/>
      <c r="K4" s="184"/>
      <c r="L4" s="183"/>
      <c r="M4" s="22"/>
      <c r="N4" s="23"/>
      <c r="O4" s="24"/>
      <c r="P4" s="23"/>
      <c r="Q4" s="24"/>
      <c r="R4" s="16"/>
    </row>
    <row r="5" spans="1:18" ht="76.5">
      <c r="A5" s="309"/>
      <c r="B5" s="299"/>
      <c r="C5" s="3" t="s">
        <v>102</v>
      </c>
      <c r="D5" s="3" t="s">
        <v>167</v>
      </c>
      <c r="E5" s="45">
        <v>6399175</v>
      </c>
      <c r="F5" s="63" t="s">
        <v>107</v>
      </c>
      <c r="G5" s="3" t="s">
        <v>66</v>
      </c>
      <c r="H5" s="47"/>
      <c r="I5" s="22"/>
      <c r="J5" s="21"/>
      <c r="K5" s="184"/>
      <c r="L5" s="183"/>
      <c r="M5" s="22"/>
      <c r="N5" s="23"/>
      <c r="O5" s="24"/>
      <c r="P5" s="23"/>
      <c r="Q5" s="24"/>
      <c r="R5" s="16"/>
    </row>
    <row r="6" spans="1:18" ht="51">
      <c r="A6" s="309"/>
      <c r="B6" s="294"/>
      <c r="C6" s="3" t="s">
        <v>257</v>
      </c>
      <c r="D6" s="3" t="s">
        <v>143</v>
      </c>
      <c r="E6" s="45">
        <v>350000</v>
      </c>
      <c r="F6" s="63" t="s">
        <v>131</v>
      </c>
      <c r="G6" s="3" t="s">
        <v>181</v>
      </c>
      <c r="H6" s="47"/>
      <c r="I6" s="22"/>
      <c r="J6" s="347"/>
      <c r="K6" s="344"/>
      <c r="L6" s="347"/>
      <c r="M6" s="344"/>
      <c r="N6" s="345"/>
      <c r="O6" s="346"/>
      <c r="P6" s="345"/>
      <c r="Q6" s="346"/>
      <c r="R6" s="345"/>
    </row>
    <row r="7" spans="1:18" ht="38.25">
      <c r="A7" s="309"/>
      <c r="B7" s="294"/>
      <c r="C7" s="3" t="s">
        <v>253</v>
      </c>
      <c r="D7" s="3" t="s">
        <v>143</v>
      </c>
      <c r="E7" s="45">
        <v>750000</v>
      </c>
      <c r="F7" s="63" t="s">
        <v>131</v>
      </c>
      <c r="G7" s="3" t="s">
        <v>181</v>
      </c>
      <c r="H7" s="47"/>
      <c r="I7" s="22"/>
      <c r="J7" s="21"/>
      <c r="K7" s="184"/>
      <c r="L7" s="183"/>
      <c r="M7" s="344"/>
      <c r="N7" s="345"/>
      <c r="O7" s="346"/>
      <c r="P7" s="345"/>
      <c r="Q7" s="346"/>
      <c r="R7" s="345"/>
    </row>
    <row r="8" spans="1:18" ht="25.5">
      <c r="A8" s="309"/>
      <c r="B8" s="294"/>
      <c r="C8" s="3" t="s">
        <v>254</v>
      </c>
      <c r="D8" s="3" t="s">
        <v>143</v>
      </c>
      <c r="E8" s="45">
        <v>1000000</v>
      </c>
      <c r="F8" s="63" t="s">
        <v>131</v>
      </c>
      <c r="G8" s="3" t="s">
        <v>181</v>
      </c>
      <c r="H8" s="47"/>
      <c r="I8" s="22"/>
      <c r="J8" s="21"/>
      <c r="K8" s="184"/>
      <c r="L8" s="183"/>
      <c r="M8" s="344"/>
      <c r="N8" s="345"/>
      <c r="O8" s="346"/>
      <c r="P8" s="345"/>
      <c r="Q8" s="346"/>
      <c r="R8" s="345"/>
    </row>
    <row r="9" spans="1:18" ht="76.5">
      <c r="A9" s="309"/>
      <c r="B9" s="284"/>
      <c r="C9" s="3" t="s">
        <v>215</v>
      </c>
      <c r="D9" s="3" t="s">
        <v>60</v>
      </c>
      <c r="E9" s="45">
        <v>403169.16</v>
      </c>
      <c r="F9" s="63" t="s">
        <v>216</v>
      </c>
      <c r="G9" s="3" t="s">
        <v>66</v>
      </c>
      <c r="H9" s="47"/>
      <c r="I9" s="22"/>
      <c r="J9" s="21"/>
      <c r="K9" s="184"/>
      <c r="L9" s="183"/>
      <c r="M9" s="22"/>
      <c r="N9" s="23"/>
      <c r="O9" s="24"/>
      <c r="P9" s="23"/>
      <c r="Q9" s="24"/>
      <c r="R9" s="16"/>
    </row>
    <row r="10" spans="1:18" ht="76.5">
      <c r="A10" s="309"/>
      <c r="B10" s="300" t="s">
        <v>37</v>
      </c>
      <c r="C10" s="3" t="s">
        <v>42</v>
      </c>
      <c r="D10" s="3" t="s">
        <v>41</v>
      </c>
      <c r="E10" s="105">
        <v>300000</v>
      </c>
      <c r="F10" s="46" t="s">
        <v>38</v>
      </c>
      <c r="G10" s="3" t="s">
        <v>40</v>
      </c>
      <c r="H10" s="47" t="s">
        <v>148</v>
      </c>
      <c r="I10" s="257"/>
      <c r="J10" s="162"/>
      <c r="K10" s="163"/>
      <c r="L10" s="162"/>
      <c r="M10" s="163"/>
      <c r="N10" s="180"/>
      <c r="O10" s="181"/>
      <c r="P10" s="180"/>
      <c r="Q10" s="181"/>
      <c r="R10" s="180"/>
    </row>
    <row r="11" spans="1:18" ht="38.25">
      <c r="A11" s="309"/>
      <c r="B11" s="299"/>
      <c r="C11" s="66" t="s">
        <v>168</v>
      </c>
      <c r="D11" s="66" t="s">
        <v>108</v>
      </c>
      <c r="E11" s="197">
        <v>1500000</v>
      </c>
      <c r="F11" s="63" t="s">
        <v>109</v>
      </c>
      <c r="G11" s="66" t="s">
        <v>110</v>
      </c>
      <c r="H11" s="68"/>
      <c r="I11" s="257"/>
      <c r="J11" s="162"/>
      <c r="K11" s="163"/>
      <c r="L11" s="162"/>
      <c r="M11" s="163"/>
      <c r="N11" s="180"/>
      <c r="O11" s="19"/>
      <c r="P11" s="20"/>
      <c r="Q11" s="19"/>
      <c r="R11" s="20"/>
    </row>
    <row r="12" spans="1:18" ht="51">
      <c r="A12" s="309"/>
      <c r="B12" s="299"/>
      <c r="C12" s="66" t="s">
        <v>142</v>
      </c>
      <c r="D12" s="66" t="s">
        <v>143</v>
      </c>
      <c r="E12" s="197">
        <v>7000000</v>
      </c>
      <c r="F12" s="63" t="s">
        <v>144</v>
      </c>
      <c r="G12" s="66" t="s">
        <v>145</v>
      </c>
      <c r="H12" s="68" t="s">
        <v>146</v>
      </c>
      <c r="I12" s="25"/>
      <c r="J12" s="162"/>
      <c r="K12" s="163"/>
      <c r="L12" s="162"/>
      <c r="M12" s="163"/>
      <c r="N12" s="180"/>
      <c r="O12" s="181"/>
      <c r="P12" s="180"/>
      <c r="Q12" s="181"/>
      <c r="R12" s="20"/>
    </row>
    <row r="13" spans="1:18" ht="38.25">
      <c r="A13" s="309"/>
      <c r="B13" s="299"/>
      <c r="C13" s="66" t="s">
        <v>47</v>
      </c>
      <c r="D13" s="66" t="s">
        <v>211</v>
      </c>
      <c r="E13" s="67">
        <v>2030955.31</v>
      </c>
      <c r="F13" s="66" t="s">
        <v>12</v>
      </c>
      <c r="G13" s="66" t="s">
        <v>217</v>
      </c>
      <c r="H13" s="68"/>
      <c r="I13" s="257"/>
      <c r="J13" s="162"/>
      <c r="K13" s="163"/>
      <c r="L13" s="18"/>
      <c r="M13" s="25"/>
      <c r="N13" s="20"/>
      <c r="O13" s="19"/>
      <c r="P13" s="20"/>
      <c r="Q13" s="19"/>
      <c r="R13" s="17"/>
    </row>
    <row r="14" spans="1:18" ht="38.25">
      <c r="A14" s="309"/>
      <c r="B14" s="299"/>
      <c r="C14" s="66" t="s">
        <v>174</v>
      </c>
      <c r="D14" s="66" t="s">
        <v>104</v>
      </c>
      <c r="E14" s="67">
        <v>947701.25</v>
      </c>
      <c r="F14" s="63" t="s">
        <v>12</v>
      </c>
      <c r="G14" s="66" t="s">
        <v>217</v>
      </c>
      <c r="H14" s="68"/>
      <c r="I14" s="256"/>
      <c r="J14" s="162"/>
      <c r="K14" s="25"/>
      <c r="L14" s="18"/>
      <c r="M14" s="25"/>
      <c r="N14" s="20"/>
      <c r="O14" s="19"/>
      <c r="P14" s="20"/>
      <c r="Q14" s="19"/>
      <c r="R14" s="17"/>
    </row>
    <row r="15" spans="1:18" ht="25.5">
      <c r="A15" s="309"/>
      <c r="B15" s="299"/>
      <c r="C15" s="66" t="s">
        <v>173</v>
      </c>
      <c r="D15" s="66" t="s">
        <v>104</v>
      </c>
      <c r="E15" s="67">
        <v>511622.5</v>
      </c>
      <c r="F15" s="63" t="s">
        <v>12</v>
      </c>
      <c r="G15" s="66" t="s">
        <v>217</v>
      </c>
      <c r="H15" s="68"/>
      <c r="I15" s="25"/>
      <c r="J15" s="162"/>
      <c r="K15" s="257"/>
      <c r="L15" s="18"/>
      <c r="M15" s="25"/>
      <c r="N15" s="20"/>
      <c r="O15" s="19"/>
      <c r="P15" s="20"/>
      <c r="Q15" s="19"/>
      <c r="R15" s="17"/>
    </row>
    <row r="16" spans="1:18" ht="38.25">
      <c r="A16" s="309"/>
      <c r="B16" s="299"/>
      <c r="C16" s="66" t="s">
        <v>175</v>
      </c>
      <c r="D16" s="66" t="s">
        <v>33</v>
      </c>
      <c r="E16" s="67"/>
      <c r="F16" s="63" t="s">
        <v>12</v>
      </c>
      <c r="G16" s="66" t="s">
        <v>217</v>
      </c>
      <c r="H16" s="68" t="s">
        <v>44</v>
      </c>
      <c r="I16" s="25"/>
      <c r="J16" s="258"/>
      <c r="K16" s="163"/>
      <c r="L16" s="162"/>
      <c r="M16" s="25"/>
      <c r="N16" s="20"/>
      <c r="O16" s="19"/>
      <c r="P16" s="20"/>
      <c r="Q16" s="19"/>
      <c r="R16" s="20"/>
    </row>
    <row r="17" spans="1:18" ht="38.25">
      <c r="A17" s="309"/>
      <c r="B17" s="299"/>
      <c r="C17" s="66" t="s">
        <v>57</v>
      </c>
      <c r="D17" s="66" t="s">
        <v>218</v>
      </c>
      <c r="E17" s="67">
        <v>100000</v>
      </c>
      <c r="F17" s="63" t="s">
        <v>230</v>
      </c>
      <c r="G17" s="66" t="s">
        <v>58</v>
      </c>
      <c r="H17" s="68" t="s">
        <v>56</v>
      </c>
      <c r="I17" s="25"/>
      <c r="J17" s="162"/>
      <c r="K17" s="25"/>
      <c r="L17" s="18"/>
      <c r="M17" s="25"/>
      <c r="N17" s="20"/>
      <c r="O17" s="19"/>
      <c r="P17" s="20"/>
      <c r="Q17" s="19"/>
      <c r="R17" s="17"/>
    </row>
    <row r="18" spans="1:18" ht="51">
      <c r="A18" s="309"/>
      <c r="B18" s="299"/>
      <c r="C18" s="194" t="s">
        <v>176</v>
      </c>
      <c r="D18" s="66" t="s">
        <v>33</v>
      </c>
      <c r="E18" s="67"/>
      <c r="F18" s="63" t="s">
        <v>12</v>
      </c>
      <c r="G18" s="66" t="s">
        <v>177</v>
      </c>
      <c r="H18" s="68"/>
      <c r="I18" s="25"/>
      <c r="J18" s="18"/>
      <c r="K18" s="257"/>
      <c r="L18" s="258"/>
      <c r="M18" s="163"/>
      <c r="N18" s="180"/>
      <c r="O18" s="19"/>
      <c r="P18" s="20"/>
      <c r="Q18" s="19"/>
      <c r="R18" s="17"/>
    </row>
    <row r="19" spans="1:18" ht="76.5">
      <c r="A19" s="309"/>
      <c r="B19" s="299"/>
      <c r="C19" s="194" t="s">
        <v>170</v>
      </c>
      <c r="D19" s="66" t="s">
        <v>33</v>
      </c>
      <c r="E19" s="67"/>
      <c r="F19" s="63" t="s">
        <v>245</v>
      </c>
      <c r="G19" s="66" t="s">
        <v>177</v>
      </c>
      <c r="H19" s="68"/>
      <c r="I19" s="25"/>
      <c r="J19" s="162"/>
      <c r="K19" s="163"/>
      <c r="L19" s="18"/>
      <c r="M19" s="25"/>
      <c r="N19" s="20"/>
      <c r="O19" s="19"/>
      <c r="P19" s="20"/>
      <c r="Q19" s="19"/>
      <c r="R19" s="17"/>
    </row>
    <row r="20" spans="1:18" ht="38.25">
      <c r="A20" s="309"/>
      <c r="B20" s="299"/>
      <c r="C20" s="194" t="s">
        <v>72</v>
      </c>
      <c r="D20" s="66" t="s">
        <v>33</v>
      </c>
      <c r="E20" s="67"/>
      <c r="F20" s="63" t="s">
        <v>219</v>
      </c>
      <c r="G20" s="66" t="s">
        <v>169</v>
      </c>
      <c r="H20" s="68"/>
      <c r="I20" s="25"/>
      <c r="J20" s="162"/>
      <c r="K20" s="25"/>
      <c r="L20" s="18"/>
      <c r="M20" s="25"/>
      <c r="N20" s="20"/>
      <c r="O20" s="19"/>
      <c r="P20" s="20"/>
      <c r="Q20" s="19"/>
      <c r="R20" s="17"/>
    </row>
    <row r="21" spans="1:18" ht="76.5">
      <c r="A21" s="309"/>
      <c r="B21" s="299"/>
      <c r="C21" s="194" t="s">
        <v>70</v>
      </c>
      <c r="D21" s="66" t="s">
        <v>33</v>
      </c>
      <c r="E21" s="67"/>
      <c r="F21" s="3" t="s">
        <v>100</v>
      </c>
      <c r="G21" s="3" t="s">
        <v>66</v>
      </c>
      <c r="H21" s="68"/>
      <c r="I21" s="25"/>
      <c r="J21" s="18"/>
      <c r="K21" s="25"/>
      <c r="L21" s="18"/>
      <c r="M21" s="25"/>
      <c r="N21" s="20"/>
      <c r="O21" s="181"/>
      <c r="P21" s="180"/>
      <c r="Q21" s="181"/>
      <c r="R21" s="180"/>
    </row>
    <row r="22" spans="1:18" ht="25.5">
      <c r="A22" s="309"/>
      <c r="B22" s="284"/>
      <c r="C22" s="194" t="s">
        <v>220</v>
      </c>
      <c r="D22" s="66" t="s">
        <v>33</v>
      </c>
      <c r="E22" s="67"/>
      <c r="F22" s="3" t="s">
        <v>12</v>
      </c>
      <c r="G22" s="3" t="s">
        <v>12</v>
      </c>
      <c r="H22" s="68"/>
      <c r="I22" s="25"/>
      <c r="J22" s="162"/>
      <c r="K22" s="163"/>
      <c r="L22" s="18"/>
      <c r="M22" s="25"/>
      <c r="N22" s="20"/>
      <c r="O22" s="19"/>
      <c r="P22" s="20"/>
      <c r="Q22" s="19"/>
      <c r="R22" s="20"/>
    </row>
    <row r="23" spans="1:18" ht="25.5">
      <c r="A23" s="309"/>
      <c r="B23" s="294"/>
      <c r="C23" s="194" t="s">
        <v>251</v>
      </c>
      <c r="D23" s="66" t="s">
        <v>252</v>
      </c>
      <c r="E23" s="67">
        <v>6500000</v>
      </c>
      <c r="F23" s="273" t="s">
        <v>131</v>
      </c>
      <c r="G23" s="3" t="s">
        <v>181</v>
      </c>
      <c r="H23" s="68"/>
      <c r="I23" s="25"/>
      <c r="J23" s="162"/>
      <c r="K23" s="163"/>
      <c r="L23" s="340"/>
      <c r="M23" s="341"/>
      <c r="N23" s="342"/>
      <c r="O23" s="343"/>
      <c r="P23" s="342"/>
      <c r="Q23" s="343"/>
      <c r="R23" s="342"/>
    </row>
    <row r="24" spans="1:18" ht="25.5">
      <c r="A24" s="309"/>
      <c r="B24" s="294"/>
      <c r="C24" s="194" t="s">
        <v>255</v>
      </c>
      <c r="D24" s="66" t="s">
        <v>60</v>
      </c>
      <c r="E24" s="67">
        <v>250000</v>
      </c>
      <c r="F24" s="273" t="s">
        <v>131</v>
      </c>
      <c r="G24" s="3" t="s">
        <v>256</v>
      </c>
      <c r="H24" s="68"/>
      <c r="I24" s="25"/>
      <c r="J24" s="162"/>
      <c r="K24" s="163"/>
      <c r="L24" s="340"/>
      <c r="M24" s="341"/>
      <c r="N24" s="342"/>
      <c r="O24" s="19"/>
      <c r="P24" s="20"/>
      <c r="Q24" s="19"/>
      <c r="R24" s="20"/>
    </row>
    <row r="25" spans="1:18" ht="28.5" customHeight="1">
      <c r="A25" s="309"/>
      <c r="B25" s="212"/>
      <c r="C25" s="3" t="s">
        <v>171</v>
      </c>
      <c r="D25" s="66" t="s">
        <v>104</v>
      </c>
      <c r="E25" s="105">
        <v>83877.69</v>
      </c>
      <c r="F25" s="3" t="s">
        <v>12</v>
      </c>
      <c r="G25" s="3" t="s">
        <v>178</v>
      </c>
      <c r="H25" s="47"/>
      <c r="I25" s="130"/>
      <c r="J25" s="162"/>
      <c r="K25" s="130"/>
      <c r="L25" s="131"/>
      <c r="M25" s="130"/>
      <c r="N25" s="132"/>
      <c r="O25" s="133"/>
      <c r="P25" s="132"/>
      <c r="Q25" s="133"/>
      <c r="R25" s="132"/>
    </row>
    <row r="26" spans="1:18" ht="37.5" customHeight="1">
      <c r="A26" s="309"/>
      <c r="B26" s="251" t="s">
        <v>14</v>
      </c>
      <c r="C26" s="3" t="s">
        <v>103</v>
      </c>
      <c r="D26" s="3" t="s">
        <v>167</v>
      </c>
      <c r="E26" s="45">
        <v>7555625</v>
      </c>
      <c r="F26" s="46" t="s">
        <v>179</v>
      </c>
      <c r="G26" s="3" t="s">
        <v>222</v>
      </c>
      <c r="H26" s="47"/>
      <c r="I26" s="25"/>
      <c r="J26" s="18"/>
      <c r="K26" s="163"/>
      <c r="L26" s="162"/>
      <c r="M26" s="25"/>
      <c r="N26" s="20"/>
      <c r="O26" s="19"/>
      <c r="P26" s="20"/>
      <c r="Q26" s="19"/>
      <c r="R26" s="17"/>
    </row>
    <row r="27" spans="1:18" ht="39" customHeight="1">
      <c r="A27" s="309"/>
      <c r="B27" s="65"/>
      <c r="C27" s="3" t="s">
        <v>172</v>
      </c>
      <c r="D27" s="3" t="s">
        <v>33</v>
      </c>
      <c r="E27" s="45"/>
      <c r="F27" s="46" t="s">
        <v>221</v>
      </c>
      <c r="G27" s="3"/>
      <c r="H27" s="47"/>
      <c r="I27" s="25"/>
      <c r="J27" s="18"/>
      <c r="K27" s="163"/>
      <c r="L27" s="162"/>
      <c r="M27" s="25"/>
      <c r="N27" s="20"/>
      <c r="O27" s="19"/>
      <c r="P27" s="20"/>
      <c r="Q27" s="19"/>
      <c r="R27" s="17"/>
    </row>
    <row r="28" spans="1:18" ht="54.75" customHeight="1">
      <c r="A28" s="309"/>
      <c r="B28" s="61" t="s">
        <v>78</v>
      </c>
      <c r="C28" s="3" t="s">
        <v>180</v>
      </c>
      <c r="D28" s="3" t="s">
        <v>33</v>
      </c>
      <c r="E28" s="45"/>
      <c r="F28" s="46" t="s">
        <v>12</v>
      </c>
      <c r="G28" s="3" t="s">
        <v>181</v>
      </c>
      <c r="H28" s="7"/>
      <c r="I28" s="25"/>
      <c r="J28" s="162"/>
      <c r="K28" s="163"/>
      <c r="L28" s="162"/>
      <c r="M28" s="25"/>
      <c r="N28" s="20"/>
      <c r="O28" s="19"/>
      <c r="P28" s="20"/>
      <c r="Q28" s="19"/>
      <c r="R28" s="17"/>
    </row>
    <row r="29" spans="1:18" ht="54.75" customHeight="1" thickBot="1">
      <c r="A29" s="310"/>
      <c r="B29" s="62" t="s">
        <v>13</v>
      </c>
      <c r="C29" s="195" t="s">
        <v>74</v>
      </c>
      <c r="D29" s="34" t="s">
        <v>33</v>
      </c>
      <c r="E29" s="48"/>
      <c r="F29" s="49" t="s">
        <v>182</v>
      </c>
      <c r="G29" s="34"/>
      <c r="H29" s="50"/>
      <c r="I29" s="27"/>
      <c r="J29" s="182"/>
      <c r="K29" s="27"/>
      <c r="L29" s="26"/>
      <c r="M29" s="27"/>
      <c r="N29" s="28"/>
      <c r="O29" s="32"/>
      <c r="P29" s="28"/>
      <c r="Q29" s="32"/>
      <c r="R29" s="35"/>
    </row>
    <row r="30" spans="1:18" ht="39" thickTop="1">
      <c r="A30" s="311" t="s">
        <v>15</v>
      </c>
      <c r="B30" s="72" t="s">
        <v>16</v>
      </c>
      <c r="C30" s="272" t="s">
        <v>210</v>
      </c>
      <c r="D30" s="51"/>
      <c r="E30" s="52"/>
      <c r="F30" s="36" t="s">
        <v>225</v>
      </c>
      <c r="G30" s="51" t="s">
        <v>181</v>
      </c>
      <c r="H30" s="53"/>
      <c r="I30" s="37"/>
      <c r="J30" s="161"/>
      <c r="K30" s="160"/>
      <c r="L30" s="161"/>
      <c r="M30" s="160"/>
      <c r="N30" s="200"/>
      <c r="O30" s="208"/>
      <c r="P30" s="200"/>
      <c r="Q30" s="208"/>
      <c r="R30" s="200"/>
    </row>
    <row r="31" spans="1:18" ht="51">
      <c r="A31" s="312"/>
      <c r="B31" s="73" t="s">
        <v>79</v>
      </c>
      <c r="C31" s="74" t="s">
        <v>224</v>
      </c>
      <c r="D31" s="75"/>
      <c r="E31" s="76"/>
      <c r="F31" s="74" t="s">
        <v>223</v>
      </c>
      <c r="G31" s="75" t="s">
        <v>181</v>
      </c>
      <c r="H31" s="77"/>
      <c r="I31" s="113"/>
      <c r="J31" s="162"/>
      <c r="K31" s="163"/>
      <c r="L31" s="162"/>
      <c r="M31" s="163"/>
      <c r="N31" s="180"/>
      <c r="O31" s="181"/>
      <c r="P31" s="180"/>
      <c r="Q31" s="181"/>
      <c r="R31" s="180"/>
    </row>
    <row r="32" spans="1:18" ht="38.25">
      <c r="A32" s="312"/>
      <c r="B32" s="301" t="s">
        <v>17</v>
      </c>
      <c r="C32" s="74" t="s">
        <v>192</v>
      </c>
      <c r="D32" s="75" t="s">
        <v>33</v>
      </c>
      <c r="E32" s="76"/>
      <c r="F32" s="74" t="s">
        <v>149</v>
      </c>
      <c r="G32" s="81" t="s">
        <v>150</v>
      </c>
      <c r="H32" s="77" t="s">
        <v>32</v>
      </c>
      <c r="I32" s="113"/>
      <c r="J32" s="162"/>
      <c r="K32" s="163"/>
      <c r="L32" s="162"/>
      <c r="M32" s="163"/>
      <c r="N32" s="180"/>
      <c r="O32" s="181"/>
      <c r="P32" s="17"/>
      <c r="Q32" s="114"/>
      <c r="R32" s="17"/>
    </row>
    <row r="33" spans="1:18" ht="89.25">
      <c r="A33" s="312"/>
      <c r="B33" s="302"/>
      <c r="C33" s="74" t="s">
        <v>63</v>
      </c>
      <c r="D33" s="75" t="s">
        <v>229</v>
      </c>
      <c r="E33" s="76">
        <v>4000000</v>
      </c>
      <c r="F33" s="74" t="s">
        <v>193</v>
      </c>
      <c r="G33" s="75" t="s">
        <v>113</v>
      </c>
      <c r="H33" s="77"/>
      <c r="I33" s="113"/>
      <c r="J33" s="112"/>
      <c r="K33" s="163"/>
      <c r="L33" s="162"/>
      <c r="M33" s="163"/>
      <c r="N33" s="180"/>
      <c r="O33" s="114"/>
      <c r="P33" s="17"/>
      <c r="Q33" s="114"/>
      <c r="R33" s="17"/>
    </row>
    <row r="34" spans="1:18" ht="51">
      <c r="A34" s="312"/>
      <c r="B34" s="302"/>
      <c r="C34" s="74" t="s">
        <v>67</v>
      </c>
      <c r="D34" s="75"/>
      <c r="E34" s="76"/>
      <c r="F34" s="74" t="s">
        <v>226</v>
      </c>
      <c r="G34" s="75"/>
      <c r="H34" s="77"/>
      <c r="I34" s="113"/>
      <c r="J34" s="162"/>
      <c r="K34" s="163"/>
      <c r="L34" s="162"/>
      <c r="M34" s="163"/>
      <c r="N34" s="180"/>
      <c r="O34" s="181"/>
      <c r="P34" s="180"/>
      <c r="Q34" s="181"/>
      <c r="R34" s="180"/>
    </row>
    <row r="35" spans="1:18" ht="38.25">
      <c r="A35" s="312"/>
      <c r="B35" s="303"/>
      <c r="C35" s="74" t="s">
        <v>105</v>
      </c>
      <c r="D35" s="75" t="s">
        <v>33</v>
      </c>
      <c r="E35" s="76">
        <v>12000000</v>
      </c>
      <c r="F35" s="74" t="s">
        <v>106</v>
      </c>
      <c r="G35" s="75" t="s">
        <v>113</v>
      </c>
      <c r="H35" s="77" t="s">
        <v>36</v>
      </c>
      <c r="I35" s="286"/>
      <c r="J35" s="162"/>
      <c r="K35" s="163"/>
      <c r="L35" s="162"/>
      <c r="M35" s="163"/>
      <c r="N35" s="180"/>
      <c r="O35" s="181"/>
      <c r="P35" s="20"/>
      <c r="Q35" s="114"/>
      <c r="R35" s="17"/>
    </row>
    <row r="36" spans="1:18" ht="51">
      <c r="A36" s="312"/>
      <c r="B36" s="301" t="s">
        <v>76</v>
      </c>
      <c r="C36" s="217" t="s">
        <v>227</v>
      </c>
      <c r="D36" s="218"/>
      <c r="E36" s="219"/>
      <c r="F36" s="217" t="s">
        <v>228</v>
      </c>
      <c r="G36" s="75" t="s">
        <v>113</v>
      </c>
      <c r="H36" s="220"/>
      <c r="I36" s="285"/>
      <c r="J36" s="183"/>
      <c r="K36" s="184"/>
      <c r="L36" s="183"/>
      <c r="M36" s="184"/>
      <c r="N36" s="185"/>
      <c r="O36" s="186"/>
      <c r="P36" s="185"/>
      <c r="Q36" s="186"/>
      <c r="R36" s="185"/>
    </row>
    <row r="37" spans="1:18" ht="51">
      <c r="A37" s="313"/>
      <c r="B37" s="302"/>
      <c r="C37" s="217" t="s">
        <v>165</v>
      </c>
      <c r="D37" s="218" t="s">
        <v>33</v>
      </c>
      <c r="E37" s="219"/>
      <c r="F37" s="217" t="s">
        <v>230</v>
      </c>
      <c r="G37" s="218" t="s">
        <v>231</v>
      </c>
      <c r="H37" s="220"/>
      <c r="I37" s="69"/>
      <c r="J37" s="164"/>
      <c r="K37" s="165"/>
      <c r="L37" s="164"/>
      <c r="M37" s="165"/>
      <c r="N37" s="166"/>
      <c r="O37" s="167"/>
      <c r="P37" s="106"/>
      <c r="Q37" s="71"/>
      <c r="R37" s="70"/>
    </row>
    <row r="38" spans="1:18" ht="51.75" thickBot="1">
      <c r="A38" s="314"/>
      <c r="B38" s="305"/>
      <c r="C38" s="38" t="s">
        <v>153</v>
      </c>
      <c r="D38" s="54" t="s">
        <v>33</v>
      </c>
      <c r="E38" s="55"/>
      <c r="F38" s="217" t="s">
        <v>228</v>
      </c>
      <c r="G38" s="218" t="s">
        <v>113</v>
      </c>
      <c r="H38" s="56"/>
      <c r="I38" s="287"/>
      <c r="J38" s="182"/>
      <c r="K38" s="223"/>
      <c r="L38" s="182"/>
      <c r="M38" s="223"/>
      <c r="N38" s="192"/>
      <c r="O38" s="224"/>
      <c r="P38" s="192"/>
      <c r="Q38" s="224"/>
      <c r="R38" s="192"/>
    </row>
    <row r="39" spans="1:18" ht="42.75" customHeight="1" thickTop="1">
      <c r="A39" s="315" t="s">
        <v>18</v>
      </c>
      <c r="B39" s="78" t="s">
        <v>29</v>
      </c>
      <c r="C39" s="259" t="s">
        <v>183</v>
      </c>
      <c r="D39" s="39" t="s">
        <v>60</v>
      </c>
      <c r="E39" s="57">
        <v>21210</v>
      </c>
      <c r="F39" s="39" t="s">
        <v>185</v>
      </c>
      <c r="G39" s="288" t="s">
        <v>113</v>
      </c>
      <c r="H39" s="58"/>
      <c r="I39" s="30"/>
      <c r="J39" s="161"/>
      <c r="K39" s="30"/>
      <c r="L39" s="29"/>
      <c r="M39" s="30"/>
      <c r="N39" s="31"/>
      <c r="O39" s="33"/>
      <c r="P39" s="31"/>
      <c r="Q39" s="33"/>
      <c r="R39" s="31"/>
    </row>
    <row r="40" spans="1:18" ht="68.25" customHeight="1">
      <c r="A40" s="316"/>
      <c r="B40" s="300" t="s">
        <v>80</v>
      </c>
      <c r="C40" s="66" t="s">
        <v>209</v>
      </c>
      <c r="D40" s="66" t="s">
        <v>55</v>
      </c>
      <c r="E40" s="107">
        <v>6470550</v>
      </c>
      <c r="F40" s="63" t="s">
        <v>12</v>
      </c>
      <c r="G40" s="5" t="s">
        <v>31</v>
      </c>
      <c r="H40" s="89" t="s">
        <v>56</v>
      </c>
      <c r="I40" s="205"/>
      <c r="J40" s="183"/>
      <c r="K40" s="22"/>
      <c r="L40" s="21"/>
      <c r="M40" s="22"/>
      <c r="N40" s="23"/>
      <c r="O40" s="24"/>
      <c r="P40" s="23"/>
      <c r="Q40" s="24"/>
      <c r="R40" s="23"/>
    </row>
    <row r="41" spans="1:18" ht="42.75" customHeight="1">
      <c r="A41" s="316"/>
      <c r="B41" s="299"/>
      <c r="C41" s="66" t="s">
        <v>232</v>
      </c>
      <c r="D41" s="66" t="s">
        <v>233</v>
      </c>
      <c r="E41" s="107">
        <v>912826.5</v>
      </c>
      <c r="F41" s="63" t="s">
        <v>12</v>
      </c>
      <c r="G41" s="5" t="s">
        <v>31</v>
      </c>
      <c r="H41" s="89" t="s">
        <v>56</v>
      </c>
      <c r="I41" s="205"/>
      <c r="J41" s="183"/>
      <c r="K41" s="22"/>
      <c r="L41" s="21"/>
      <c r="M41" s="22"/>
      <c r="N41" s="23"/>
      <c r="O41" s="24"/>
      <c r="P41" s="23"/>
      <c r="Q41" s="24"/>
      <c r="R41" s="23"/>
    </row>
    <row r="42" spans="1:18" ht="63.75">
      <c r="A42" s="316"/>
      <c r="B42" s="299"/>
      <c r="C42" s="3" t="s">
        <v>208</v>
      </c>
      <c r="D42" s="66" t="s">
        <v>55</v>
      </c>
      <c r="E42" s="59">
        <v>10844350</v>
      </c>
      <c r="F42" s="46" t="s">
        <v>12</v>
      </c>
      <c r="G42" s="5" t="s">
        <v>31</v>
      </c>
      <c r="H42" s="7" t="s">
        <v>32</v>
      </c>
      <c r="I42" s="25"/>
      <c r="J42" s="162"/>
      <c r="K42" s="163"/>
      <c r="L42" s="162"/>
      <c r="M42" s="163"/>
      <c r="N42" s="180"/>
      <c r="O42" s="181"/>
      <c r="P42" s="20"/>
      <c r="Q42" s="19"/>
      <c r="R42" s="20"/>
    </row>
    <row r="43" spans="1:18" ht="51">
      <c r="A43" s="252"/>
      <c r="B43" s="299"/>
      <c r="C43" s="66" t="s">
        <v>207</v>
      </c>
      <c r="D43" s="66" t="s">
        <v>206</v>
      </c>
      <c r="E43" s="107">
        <v>8000000</v>
      </c>
      <c r="F43" s="63" t="s">
        <v>12</v>
      </c>
      <c r="G43" s="5" t="s">
        <v>31</v>
      </c>
      <c r="H43" s="89" t="s">
        <v>32</v>
      </c>
      <c r="I43" s="108"/>
      <c r="J43" s="243"/>
      <c r="K43" s="191"/>
      <c r="L43" s="243"/>
      <c r="M43" s="191"/>
      <c r="N43" s="269"/>
      <c r="O43" s="193"/>
      <c r="P43" s="270"/>
      <c r="Q43" s="271"/>
      <c r="R43" s="23"/>
    </row>
    <row r="44" spans="1:18" ht="64.5" thickBot="1">
      <c r="A44" s="60"/>
      <c r="B44" s="304"/>
      <c r="C44" s="66" t="s">
        <v>51</v>
      </c>
      <c r="D44" s="66" t="s">
        <v>33</v>
      </c>
      <c r="E44" s="107">
        <v>400000</v>
      </c>
      <c r="F44" s="63" t="s">
        <v>12</v>
      </c>
      <c r="G44" s="100" t="s">
        <v>50</v>
      </c>
      <c r="H44" s="89" t="s">
        <v>52</v>
      </c>
      <c r="I44" s="108"/>
      <c r="J44" s="182"/>
      <c r="K44" s="191"/>
      <c r="L44" s="182"/>
      <c r="M44" s="191"/>
      <c r="N44" s="192"/>
      <c r="O44" s="193"/>
      <c r="P44" s="192"/>
      <c r="Q44" s="193"/>
      <c r="R44" s="185"/>
    </row>
    <row r="45" spans="1:18" ht="119.25" customHeight="1" thickTop="1">
      <c r="A45" s="296" t="s">
        <v>19</v>
      </c>
      <c r="B45" s="280" t="s">
        <v>20</v>
      </c>
      <c r="C45" s="79" t="s">
        <v>154</v>
      </c>
      <c r="D45" s="79" t="s">
        <v>33</v>
      </c>
      <c r="E45" s="80"/>
      <c r="F45" s="79" t="s">
        <v>131</v>
      </c>
      <c r="G45" s="79" t="s">
        <v>112</v>
      </c>
      <c r="H45" s="198" t="s">
        <v>111</v>
      </c>
      <c r="I45" s="110"/>
      <c r="J45" s="161"/>
      <c r="K45" s="199"/>
      <c r="L45" s="161"/>
      <c r="M45" s="199"/>
      <c r="N45" s="200"/>
      <c r="O45" s="201"/>
      <c r="P45" s="200"/>
      <c r="Q45" s="201"/>
      <c r="R45" s="200"/>
    </row>
    <row r="46" spans="1:18" ht="63.75">
      <c r="A46" s="296"/>
      <c r="B46" s="290" t="s">
        <v>21</v>
      </c>
      <c r="C46" s="134" t="s">
        <v>234</v>
      </c>
      <c r="D46" s="82" t="s">
        <v>60</v>
      </c>
      <c r="E46" s="83">
        <v>1036803</v>
      </c>
      <c r="F46" s="81" t="s">
        <v>235</v>
      </c>
      <c r="G46" s="82" t="s">
        <v>236</v>
      </c>
      <c r="H46" s="84"/>
      <c r="I46" s="109"/>
      <c r="J46" s="162"/>
      <c r="K46" s="278"/>
      <c r="L46" s="18"/>
      <c r="M46" s="109"/>
      <c r="N46" s="20"/>
      <c r="O46" s="116"/>
      <c r="P46" s="20"/>
      <c r="Q46" s="116"/>
      <c r="R46" s="20"/>
    </row>
    <row r="47" spans="1:18" ht="63.75">
      <c r="A47" s="296"/>
      <c r="B47" s="291"/>
      <c r="C47" s="81" t="s">
        <v>243</v>
      </c>
      <c r="D47" s="82" t="s">
        <v>60</v>
      </c>
      <c r="E47" s="83">
        <v>299710</v>
      </c>
      <c r="F47" s="289" t="s">
        <v>244</v>
      </c>
      <c r="G47" s="82" t="s">
        <v>236</v>
      </c>
      <c r="H47" s="84"/>
      <c r="I47" s="109"/>
      <c r="J47" s="162"/>
      <c r="K47" s="278"/>
      <c r="L47" s="18"/>
      <c r="M47" s="109"/>
      <c r="N47" s="20"/>
      <c r="O47" s="116"/>
      <c r="P47" s="20"/>
      <c r="Q47" s="116"/>
      <c r="R47" s="20"/>
    </row>
    <row r="48" spans="1:18" ht="38.25">
      <c r="A48" s="296"/>
      <c r="B48" s="290" t="s">
        <v>81</v>
      </c>
      <c r="C48" s="81" t="s">
        <v>186</v>
      </c>
      <c r="D48" s="81" t="s">
        <v>60</v>
      </c>
      <c r="E48" s="88">
        <v>70000</v>
      </c>
      <c r="F48" s="277" t="s">
        <v>184</v>
      </c>
      <c r="G48" s="276" t="s">
        <v>123</v>
      </c>
      <c r="H48" s="84"/>
      <c r="I48" s="109"/>
      <c r="J48" s="162"/>
      <c r="K48" s="278"/>
      <c r="L48" s="18"/>
      <c r="M48" s="109"/>
      <c r="N48" s="20"/>
      <c r="O48" s="116"/>
      <c r="P48" s="20"/>
      <c r="Q48" s="116"/>
      <c r="R48" s="20"/>
    </row>
    <row r="49" spans="1:18" ht="15.75" thickBot="1">
      <c r="A49" s="297"/>
      <c r="B49" s="292"/>
      <c r="C49" s="90"/>
      <c r="D49" s="85"/>
      <c r="E49" s="86"/>
      <c r="F49" s="91"/>
      <c r="G49" s="90"/>
      <c r="H49" s="87"/>
      <c r="I49" s="115"/>
      <c r="J49" s="26"/>
      <c r="K49" s="115"/>
      <c r="L49" s="26"/>
      <c r="M49" s="115"/>
      <c r="N49" s="28"/>
      <c r="O49" s="117"/>
      <c r="P49" s="28"/>
      <c r="Q49" s="117"/>
      <c r="R49" s="28"/>
    </row>
    <row r="50" spans="1:6" ht="15.75" thickTop="1">
      <c r="A50" s="1"/>
      <c r="B50" s="1"/>
      <c r="C50" s="1"/>
      <c r="D50" s="1"/>
      <c r="E50" s="1"/>
      <c r="F50" s="1"/>
    </row>
    <row r="51" spans="4:5" ht="23.25" customHeight="1">
      <c r="D51" s="221" t="s">
        <v>6</v>
      </c>
      <c r="E51" s="11">
        <f>SUM(E3:E49)</f>
        <v>98324450.41</v>
      </c>
    </row>
  </sheetData>
  <sheetProtection/>
  <mergeCells count="15">
    <mergeCell ref="A1:H1"/>
    <mergeCell ref="A3:A29"/>
    <mergeCell ref="A30:A38"/>
    <mergeCell ref="A39:A42"/>
    <mergeCell ref="Q1:R1"/>
    <mergeCell ref="I1:J1"/>
    <mergeCell ref="K1:L1"/>
    <mergeCell ref="M1:N1"/>
    <mergeCell ref="O1:P1"/>
    <mergeCell ref="A45:A49"/>
    <mergeCell ref="B3:B5"/>
    <mergeCell ref="B10:B21"/>
    <mergeCell ref="B32:B35"/>
    <mergeCell ref="B40:B44"/>
    <mergeCell ref="B36:B38"/>
  </mergeCells>
  <printOptions/>
  <pageMargins left="0" right="0" top="0.35433070866141736" bottom="0.35433070866141736" header="0.11811023622047245" footer="0.11811023622047245"/>
  <pageSetup fitToHeight="0" fitToWidth="1" horizontalDpi="300" verticalDpi="300" orientation="landscape" paperSize="8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="110" zoomScaleNormal="110" zoomScalePageLayoutView="0" workbookViewId="0" topLeftCell="A1">
      <pane xSplit="3" ySplit="2" topLeftCell="D5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51" sqref="I51"/>
    </sheetView>
  </sheetViews>
  <sheetFormatPr defaultColWidth="9.140625" defaultRowHeight="15"/>
  <cols>
    <col min="1" max="1" width="27.7109375" style="0" customWidth="1"/>
    <col min="2" max="2" width="43.140625" style="0" customWidth="1"/>
    <col min="3" max="3" width="25.57421875" style="0" customWidth="1"/>
    <col min="4" max="4" width="23.421875" style="0" customWidth="1"/>
    <col min="5" max="5" width="25.00390625" style="0" customWidth="1"/>
    <col min="6" max="6" width="22.7109375" style="0" customWidth="1"/>
    <col min="7" max="7" width="20.7109375" style="0" customWidth="1"/>
    <col min="8" max="8" width="22.8515625" style="0" customWidth="1"/>
    <col min="9" max="18" width="3.7109375" style="0" customWidth="1"/>
  </cols>
  <sheetData>
    <row r="1" spans="1:18" ht="33" customHeight="1" thickBot="1">
      <c r="A1" s="334" t="s">
        <v>11</v>
      </c>
      <c r="B1" s="334"/>
      <c r="C1" s="334"/>
      <c r="D1" s="334"/>
      <c r="E1" s="334"/>
      <c r="F1" s="334"/>
      <c r="G1" s="334"/>
      <c r="H1" s="335"/>
      <c r="I1" s="317">
        <v>2016</v>
      </c>
      <c r="J1" s="318"/>
      <c r="K1" s="317">
        <v>2017</v>
      </c>
      <c r="L1" s="318"/>
      <c r="M1" s="317">
        <v>2018</v>
      </c>
      <c r="N1" s="318"/>
      <c r="O1" s="317">
        <v>2019</v>
      </c>
      <c r="P1" s="318"/>
      <c r="Q1" s="317">
        <v>2020</v>
      </c>
      <c r="R1" s="318"/>
    </row>
    <row r="2" spans="1:18" ht="23.25" customHeight="1" thickBot="1">
      <c r="A2" s="40" t="s">
        <v>0</v>
      </c>
      <c r="B2" s="40" t="s">
        <v>23</v>
      </c>
      <c r="C2" s="40" t="s">
        <v>22</v>
      </c>
      <c r="D2" s="40" t="s">
        <v>1</v>
      </c>
      <c r="E2" s="40" t="s">
        <v>2</v>
      </c>
      <c r="F2" s="40" t="s">
        <v>3</v>
      </c>
      <c r="G2" s="40" t="s">
        <v>4</v>
      </c>
      <c r="H2" s="40" t="s">
        <v>5</v>
      </c>
      <c r="I2" s="13" t="s">
        <v>9</v>
      </c>
      <c r="J2" s="12" t="s">
        <v>9</v>
      </c>
      <c r="K2" s="13" t="s">
        <v>9</v>
      </c>
      <c r="L2" s="14" t="s">
        <v>9</v>
      </c>
      <c r="M2" s="15" t="s">
        <v>9</v>
      </c>
      <c r="N2" s="14" t="s">
        <v>9</v>
      </c>
      <c r="O2" s="15" t="s">
        <v>9</v>
      </c>
      <c r="P2" s="14" t="s">
        <v>9</v>
      </c>
      <c r="Q2" s="15" t="s">
        <v>9</v>
      </c>
      <c r="R2" s="14" t="s">
        <v>9</v>
      </c>
    </row>
    <row r="3" spans="1:18" ht="25.5">
      <c r="A3" s="339" t="s">
        <v>82</v>
      </c>
      <c r="B3" s="323" t="s">
        <v>24</v>
      </c>
      <c r="C3" s="210" t="s">
        <v>198</v>
      </c>
      <c r="D3" s="92" t="s">
        <v>60</v>
      </c>
      <c r="E3" s="93">
        <v>5307000</v>
      </c>
      <c r="F3" s="92" t="s">
        <v>12</v>
      </c>
      <c r="G3" s="2" t="s">
        <v>199</v>
      </c>
      <c r="H3" s="94"/>
      <c r="I3" s="22"/>
      <c r="J3" s="183"/>
      <c r="K3" s="184"/>
      <c r="L3" s="183"/>
      <c r="M3" s="22"/>
      <c r="N3" s="23"/>
      <c r="O3" s="24"/>
      <c r="P3" s="23"/>
      <c r="Q3" s="266"/>
      <c r="R3" s="267"/>
    </row>
    <row r="4" spans="1:18" ht="51">
      <c r="A4" s="316"/>
      <c r="B4" s="321"/>
      <c r="C4" s="194" t="s">
        <v>258</v>
      </c>
      <c r="D4" s="103" t="s">
        <v>33</v>
      </c>
      <c r="E4" s="102"/>
      <c r="F4" s="66" t="s">
        <v>259</v>
      </c>
      <c r="G4" s="3" t="s">
        <v>196</v>
      </c>
      <c r="H4" s="94"/>
      <c r="I4" s="22"/>
      <c r="J4" s="183"/>
      <c r="K4" s="184"/>
      <c r="L4" s="183"/>
      <c r="M4" s="22"/>
      <c r="N4" s="23"/>
      <c r="O4" s="24"/>
      <c r="P4" s="23"/>
      <c r="Q4" s="266"/>
      <c r="R4" s="267"/>
    </row>
    <row r="5" spans="1:18" ht="38.25">
      <c r="A5" s="316"/>
      <c r="B5" s="321"/>
      <c r="C5" s="194" t="s">
        <v>247</v>
      </c>
      <c r="D5" s="103" t="s">
        <v>33</v>
      </c>
      <c r="E5" s="102">
        <v>700000</v>
      </c>
      <c r="F5" s="66" t="s">
        <v>248</v>
      </c>
      <c r="G5" s="273" t="s">
        <v>199</v>
      </c>
      <c r="H5" s="94"/>
      <c r="I5" s="22"/>
      <c r="J5" s="183"/>
      <c r="K5" s="184"/>
      <c r="L5" s="21"/>
      <c r="M5" s="22"/>
      <c r="N5" s="23"/>
      <c r="O5" s="24"/>
      <c r="P5" s="23"/>
      <c r="Q5" s="266"/>
      <c r="R5" s="267"/>
    </row>
    <row r="6" spans="1:18" ht="38.25">
      <c r="A6" s="316"/>
      <c r="B6" s="321"/>
      <c r="C6" s="194" t="s">
        <v>250</v>
      </c>
      <c r="D6" s="103" t="s">
        <v>33</v>
      </c>
      <c r="E6" s="102">
        <v>70000</v>
      </c>
      <c r="F6" s="66" t="s">
        <v>248</v>
      </c>
      <c r="G6" s="202" t="s">
        <v>199</v>
      </c>
      <c r="H6" s="94"/>
      <c r="I6" s="22"/>
      <c r="J6" s="183"/>
      <c r="K6" s="22"/>
      <c r="L6" s="21"/>
      <c r="M6" s="22"/>
      <c r="N6" s="23"/>
      <c r="O6" s="24"/>
      <c r="P6" s="23"/>
      <c r="Q6" s="266"/>
      <c r="R6" s="267"/>
    </row>
    <row r="7" spans="1:18" ht="25.5">
      <c r="A7" s="316"/>
      <c r="B7" s="321"/>
      <c r="C7" s="194" t="s">
        <v>249</v>
      </c>
      <c r="D7" s="103" t="s">
        <v>33</v>
      </c>
      <c r="E7" s="102">
        <v>90000</v>
      </c>
      <c r="F7" s="66" t="s">
        <v>248</v>
      </c>
      <c r="G7" s="3" t="s">
        <v>199</v>
      </c>
      <c r="H7" s="94"/>
      <c r="I7" s="22"/>
      <c r="J7" s="183"/>
      <c r="K7" s="22"/>
      <c r="L7" s="21"/>
      <c r="M7" s="22"/>
      <c r="N7" s="23"/>
      <c r="O7" s="24"/>
      <c r="P7" s="23"/>
      <c r="Q7" s="266"/>
      <c r="R7" s="267"/>
    </row>
    <row r="8" spans="1:18" ht="55.5" customHeight="1">
      <c r="A8" s="316"/>
      <c r="B8" s="321"/>
      <c r="C8" s="194" t="s">
        <v>197</v>
      </c>
      <c r="D8" s="103" t="s">
        <v>60</v>
      </c>
      <c r="E8" s="102">
        <v>600000</v>
      </c>
      <c r="F8" s="103" t="s">
        <v>12</v>
      </c>
      <c r="G8" s="3" t="s">
        <v>135</v>
      </c>
      <c r="H8" s="94" t="s">
        <v>134</v>
      </c>
      <c r="I8" s="22"/>
      <c r="J8" s="183"/>
      <c r="K8" s="184"/>
      <c r="L8" s="21"/>
      <c r="M8" s="22"/>
      <c r="N8" s="23"/>
      <c r="O8" s="24"/>
      <c r="P8" s="23"/>
      <c r="Q8" s="24"/>
      <c r="R8" s="23"/>
    </row>
    <row r="9" spans="1:18" ht="25.5">
      <c r="A9" s="316"/>
      <c r="B9" s="321"/>
      <c r="C9" s="194" t="s">
        <v>73</v>
      </c>
      <c r="D9" s="103" t="s">
        <v>33</v>
      </c>
      <c r="E9" s="102"/>
      <c r="F9" s="103" t="s">
        <v>12</v>
      </c>
      <c r="G9" s="66"/>
      <c r="H9" s="94"/>
      <c r="I9" s="22"/>
      <c r="J9" s="183"/>
      <c r="K9" s="22"/>
      <c r="L9" s="21"/>
      <c r="M9" s="22"/>
      <c r="N9" s="23"/>
      <c r="O9" s="24"/>
      <c r="P9" s="23"/>
      <c r="Q9" s="24"/>
      <c r="R9" s="23"/>
    </row>
    <row r="10" spans="1:18" ht="76.5">
      <c r="A10" s="316"/>
      <c r="B10" s="321"/>
      <c r="C10" s="194" t="s">
        <v>200</v>
      </c>
      <c r="D10" s="103" t="s">
        <v>33</v>
      </c>
      <c r="E10" s="102"/>
      <c r="F10" s="103" t="s">
        <v>12</v>
      </c>
      <c r="G10" s="66" t="s">
        <v>196</v>
      </c>
      <c r="H10" s="94"/>
      <c r="I10" s="22"/>
      <c r="J10" s="183"/>
      <c r="K10" s="184"/>
      <c r="L10" s="183"/>
      <c r="M10" s="184"/>
      <c r="N10" s="185"/>
      <c r="O10" s="186"/>
      <c r="P10" s="185"/>
      <c r="Q10" s="186"/>
      <c r="R10" s="185"/>
    </row>
    <row r="11" spans="1:18" ht="38.25">
      <c r="A11" s="316"/>
      <c r="B11" s="321"/>
      <c r="C11" s="194" t="s">
        <v>190</v>
      </c>
      <c r="D11" s="103" t="s">
        <v>189</v>
      </c>
      <c r="E11" s="102">
        <v>45651100</v>
      </c>
      <c r="F11" s="103" t="s">
        <v>12</v>
      </c>
      <c r="G11" s="66" t="s">
        <v>191</v>
      </c>
      <c r="H11" s="94"/>
      <c r="I11" s="22"/>
      <c r="J11" s="183"/>
      <c r="K11" s="184"/>
      <c r="L11" s="21"/>
      <c r="M11" s="22"/>
      <c r="N11" s="23"/>
      <c r="O11" s="24"/>
      <c r="P11" s="23"/>
      <c r="Q11" s="24"/>
      <c r="R11" s="23"/>
    </row>
    <row r="12" spans="1:18" ht="25.5">
      <c r="A12" s="316"/>
      <c r="B12" s="322"/>
      <c r="C12" s="194" t="s">
        <v>69</v>
      </c>
      <c r="D12" s="103" t="s">
        <v>33</v>
      </c>
      <c r="E12" s="102"/>
      <c r="F12" s="103"/>
      <c r="G12" s="66"/>
      <c r="H12" s="94"/>
      <c r="I12" s="22"/>
      <c r="J12" s="21"/>
      <c r="K12" s="22"/>
      <c r="L12" s="21"/>
      <c r="M12" s="22"/>
      <c r="N12" s="23"/>
      <c r="O12" s="186"/>
      <c r="P12" s="185"/>
      <c r="Q12" s="24"/>
      <c r="R12" s="23"/>
    </row>
    <row r="13" spans="1:18" ht="51">
      <c r="A13" s="316"/>
      <c r="B13" s="255" t="s">
        <v>25</v>
      </c>
      <c r="C13" s="134" t="s">
        <v>237</v>
      </c>
      <c r="D13" s="4" t="s">
        <v>60</v>
      </c>
      <c r="E13" s="6">
        <v>1366065</v>
      </c>
      <c r="F13" s="3" t="s">
        <v>238</v>
      </c>
      <c r="G13" s="66" t="s">
        <v>196</v>
      </c>
      <c r="H13" s="95"/>
      <c r="I13" s="25"/>
      <c r="J13" s="162"/>
      <c r="K13" s="163"/>
      <c r="L13" s="18"/>
      <c r="M13" s="25"/>
      <c r="N13" s="20"/>
      <c r="O13" s="19"/>
      <c r="P13" s="20"/>
      <c r="Q13" s="19"/>
      <c r="R13" s="20"/>
    </row>
    <row r="14" spans="1:18" ht="25.5">
      <c r="A14" s="316"/>
      <c r="B14" s="216"/>
      <c r="C14" s="66" t="s">
        <v>239</v>
      </c>
      <c r="D14" s="4" t="s">
        <v>33</v>
      </c>
      <c r="E14" s="6"/>
      <c r="F14" s="4"/>
      <c r="G14" s="66"/>
      <c r="H14" s="95"/>
      <c r="I14" s="25"/>
      <c r="J14" s="162"/>
      <c r="K14" s="25"/>
      <c r="L14" s="18"/>
      <c r="M14" s="25"/>
      <c r="N14" s="20"/>
      <c r="O14" s="19"/>
      <c r="P14" s="20"/>
      <c r="Q14" s="19"/>
      <c r="R14" s="20"/>
    </row>
    <row r="15" spans="1:18" ht="38.25">
      <c r="A15" s="316"/>
      <c r="B15" s="61" t="s">
        <v>26</v>
      </c>
      <c r="C15" s="3" t="s">
        <v>240</v>
      </c>
      <c r="D15" s="4"/>
      <c r="E15" s="6"/>
      <c r="F15" s="3" t="s">
        <v>241</v>
      </c>
      <c r="G15" s="3" t="s">
        <v>169</v>
      </c>
      <c r="H15" s="95"/>
      <c r="I15" s="25"/>
      <c r="J15" s="162"/>
      <c r="K15" s="163"/>
      <c r="L15" s="18"/>
      <c r="M15" s="25"/>
      <c r="N15" s="20"/>
      <c r="O15" s="19"/>
      <c r="P15" s="20"/>
      <c r="Q15" s="19"/>
      <c r="R15" s="20"/>
    </row>
    <row r="16" spans="1:18" ht="38.25">
      <c r="A16" s="215"/>
      <c r="B16" s="255" t="s">
        <v>83</v>
      </c>
      <c r="C16" s="66" t="s">
        <v>188</v>
      </c>
      <c r="D16" s="103" t="s">
        <v>33</v>
      </c>
      <c r="E16" s="102"/>
      <c r="F16" s="4"/>
      <c r="G16" s="66"/>
      <c r="H16" s="94"/>
      <c r="I16" s="22"/>
      <c r="J16" s="183"/>
      <c r="K16" s="184"/>
      <c r="L16" s="183"/>
      <c r="M16" s="184"/>
      <c r="N16" s="185"/>
      <c r="O16" s="186"/>
      <c r="P16" s="185"/>
      <c r="Q16" s="186"/>
      <c r="R16" s="185"/>
    </row>
    <row r="17" spans="1:18" ht="25.5">
      <c r="A17" s="252"/>
      <c r="B17" s="253"/>
      <c r="C17" s="66" t="s">
        <v>187</v>
      </c>
      <c r="D17" s="103" t="s">
        <v>60</v>
      </c>
      <c r="E17" s="261">
        <v>80000</v>
      </c>
      <c r="F17" s="262" t="s">
        <v>184</v>
      </c>
      <c r="G17" s="3" t="s">
        <v>123</v>
      </c>
      <c r="H17" s="94"/>
      <c r="I17" s="22"/>
      <c r="J17" s="183"/>
      <c r="K17" s="184"/>
      <c r="L17" s="21"/>
      <c r="M17" s="22"/>
      <c r="N17" s="23"/>
      <c r="O17" s="24"/>
      <c r="P17" s="23"/>
      <c r="Q17" s="24"/>
      <c r="R17" s="23"/>
    </row>
    <row r="18" spans="1:18" ht="15.75" thickBot="1">
      <c r="A18" s="64"/>
      <c r="B18" s="99"/>
      <c r="C18" s="66"/>
      <c r="D18" s="103"/>
      <c r="E18" s="261"/>
      <c r="F18" s="263"/>
      <c r="G18" s="3"/>
      <c r="H18" s="94"/>
      <c r="I18" s="22"/>
      <c r="J18" s="234"/>
      <c r="K18" s="275"/>
      <c r="L18" s="21"/>
      <c r="M18" s="22"/>
      <c r="N18" s="23"/>
      <c r="O18" s="24"/>
      <c r="P18" s="23"/>
      <c r="Q18" s="24"/>
      <c r="R18" s="23"/>
    </row>
    <row r="19" spans="1:18" s="118" customFormat="1" ht="51.75" thickTop="1">
      <c r="A19" s="336" t="s">
        <v>84</v>
      </c>
      <c r="B19" s="281" t="s">
        <v>97</v>
      </c>
      <c r="C19" s="225"/>
      <c r="D19" s="79"/>
      <c r="E19" s="213"/>
      <c r="F19" s="226"/>
      <c r="G19" s="79"/>
      <c r="H19" s="214"/>
      <c r="I19" s="268"/>
      <c r="J19" s="260"/>
      <c r="K19" s="30"/>
      <c r="L19" s="29"/>
      <c r="M19" s="30"/>
      <c r="N19" s="31"/>
      <c r="O19" s="33"/>
      <c r="P19" s="31"/>
      <c r="Q19" s="33"/>
      <c r="R19" s="31"/>
    </row>
    <row r="20" spans="1:18" s="118" customFormat="1" ht="25.5">
      <c r="A20" s="337"/>
      <c r="B20" s="282" t="s">
        <v>96</v>
      </c>
      <c r="C20" s="235" t="s">
        <v>156</v>
      </c>
      <c r="D20" s="148"/>
      <c r="E20" s="236"/>
      <c r="F20" s="237"/>
      <c r="G20" s="148"/>
      <c r="H20" s="149" t="s">
        <v>44</v>
      </c>
      <c r="I20" s="184"/>
      <c r="J20" s="183"/>
      <c r="K20" s="184"/>
      <c r="L20" s="183"/>
      <c r="M20" s="184"/>
      <c r="N20" s="185"/>
      <c r="O20" s="186"/>
      <c r="P20" s="185"/>
      <c r="Q20" s="186"/>
      <c r="R20" s="185"/>
    </row>
    <row r="21" spans="1:18" s="118" customFormat="1" ht="15.75" thickBot="1">
      <c r="A21" s="337"/>
      <c r="B21" s="254"/>
      <c r="C21" s="119" t="s">
        <v>162</v>
      </c>
      <c r="D21" s="120"/>
      <c r="E21" s="121"/>
      <c r="F21" s="122"/>
      <c r="G21" s="279"/>
      <c r="H21" s="123" t="s">
        <v>155</v>
      </c>
      <c r="I21" s="163"/>
      <c r="J21" s="162"/>
      <c r="K21" s="163"/>
      <c r="L21" s="162"/>
      <c r="M21" s="163"/>
      <c r="N21" s="180"/>
      <c r="O21" s="181"/>
      <c r="P21" s="180"/>
      <c r="Q21" s="181"/>
      <c r="R21" s="180"/>
    </row>
    <row r="22" spans="1:18" s="124" customFormat="1" ht="39" thickTop="1">
      <c r="A22" s="315" t="s">
        <v>85</v>
      </c>
      <c r="B22" s="320" t="s">
        <v>95</v>
      </c>
      <c r="C22" s="227" t="s">
        <v>203</v>
      </c>
      <c r="D22" s="39" t="s">
        <v>133</v>
      </c>
      <c r="E22" s="293">
        <v>374173.68</v>
      </c>
      <c r="F22" s="227" t="s">
        <v>12</v>
      </c>
      <c r="G22" s="227" t="s">
        <v>246</v>
      </c>
      <c r="H22" s="229"/>
      <c r="I22" s="230"/>
      <c r="J22" s="161"/>
      <c r="K22" s="160"/>
      <c r="L22" s="231"/>
      <c r="M22" s="230"/>
      <c r="N22" s="232"/>
      <c r="O22" s="233"/>
      <c r="P22" s="232"/>
      <c r="Q22" s="233"/>
      <c r="R22" s="232"/>
    </row>
    <row r="23" spans="1:18" s="124" customFormat="1" ht="42" customHeight="1">
      <c r="A23" s="316"/>
      <c r="B23" s="321"/>
      <c r="C23" s="66" t="s">
        <v>120</v>
      </c>
      <c r="D23" s="100" t="s">
        <v>133</v>
      </c>
      <c r="E23" s="125">
        <v>339811.96</v>
      </c>
      <c r="F23" s="66" t="s">
        <v>12</v>
      </c>
      <c r="G23" s="273" t="s">
        <v>246</v>
      </c>
      <c r="H23" s="104" t="s">
        <v>121</v>
      </c>
      <c r="I23" s="22"/>
      <c r="J23" s="183"/>
      <c r="K23" s="184"/>
      <c r="L23" s="183"/>
      <c r="M23" s="184"/>
      <c r="N23" s="128"/>
      <c r="O23" s="129"/>
      <c r="P23" s="128"/>
      <c r="Q23" s="129"/>
      <c r="R23" s="128"/>
    </row>
    <row r="24" spans="1:18" s="124" customFormat="1" ht="43.5" customHeight="1">
      <c r="A24" s="316"/>
      <c r="B24" s="321"/>
      <c r="C24" s="66" t="s">
        <v>118</v>
      </c>
      <c r="D24" s="100" t="s">
        <v>119</v>
      </c>
      <c r="E24" s="125">
        <v>5000000</v>
      </c>
      <c r="F24" s="66" t="s">
        <v>12</v>
      </c>
      <c r="G24" s="3" t="s">
        <v>246</v>
      </c>
      <c r="H24" s="104" t="s">
        <v>121</v>
      </c>
      <c r="I24" s="22"/>
      <c r="J24" s="183"/>
      <c r="K24" s="184"/>
      <c r="L24" s="183"/>
      <c r="M24" s="184"/>
      <c r="N24" s="128"/>
      <c r="O24" s="129"/>
      <c r="P24" s="128"/>
      <c r="Q24" s="129"/>
      <c r="R24" s="128"/>
    </row>
    <row r="25" spans="1:18" s="124" customFormat="1" ht="48" customHeight="1">
      <c r="A25" s="316"/>
      <c r="B25" s="321"/>
      <c r="C25" s="66" t="s">
        <v>132</v>
      </c>
      <c r="D25" s="100" t="s">
        <v>133</v>
      </c>
      <c r="E25" s="125">
        <v>1300000</v>
      </c>
      <c r="F25" s="66" t="s">
        <v>12</v>
      </c>
      <c r="G25" s="66" t="s">
        <v>246</v>
      </c>
      <c r="H25" s="104" t="s">
        <v>134</v>
      </c>
      <c r="I25" s="22"/>
      <c r="J25" s="183"/>
      <c r="K25" s="184"/>
      <c r="L25" s="204"/>
      <c r="M25" s="205"/>
      <c r="N25" s="128"/>
      <c r="O25" s="129"/>
      <c r="P25" s="128"/>
      <c r="Q25" s="129"/>
      <c r="R25" s="128"/>
    </row>
    <row r="26" spans="1:18" s="124" customFormat="1" ht="25.5">
      <c r="A26" s="316"/>
      <c r="B26" s="322"/>
      <c r="C26" s="66" t="s">
        <v>68</v>
      </c>
      <c r="D26" s="100" t="s">
        <v>130</v>
      </c>
      <c r="E26" s="125"/>
      <c r="F26" s="66" t="s">
        <v>12</v>
      </c>
      <c r="G26" s="100"/>
      <c r="H26" s="104"/>
      <c r="I26" s="184"/>
      <c r="J26" s="183"/>
      <c r="K26" s="184"/>
      <c r="L26" s="183"/>
      <c r="M26" s="184"/>
      <c r="N26" s="185"/>
      <c r="O26" s="186"/>
      <c r="P26" s="185"/>
      <c r="Q26" s="186"/>
      <c r="R26" s="185"/>
    </row>
    <row r="27" spans="1:18" s="124" customFormat="1" ht="51" customHeight="1">
      <c r="A27" s="316"/>
      <c r="B27" s="255" t="s">
        <v>94</v>
      </c>
      <c r="C27" s="228" t="s">
        <v>151</v>
      </c>
      <c r="D27" s="4" t="s">
        <v>130</v>
      </c>
      <c r="E27" s="6"/>
      <c r="F27" s="3" t="s">
        <v>129</v>
      </c>
      <c r="G27" s="3" t="s">
        <v>147</v>
      </c>
      <c r="H27" s="97"/>
      <c r="I27" s="130"/>
      <c r="J27" s="131"/>
      <c r="K27" s="163"/>
      <c r="L27" s="162"/>
      <c r="M27" s="130"/>
      <c r="N27" s="132"/>
      <c r="O27" s="133"/>
      <c r="P27" s="132"/>
      <c r="Q27" s="133"/>
      <c r="R27" s="132"/>
    </row>
    <row r="28" spans="1:18" s="124" customFormat="1" ht="33" customHeight="1">
      <c r="A28" s="316"/>
      <c r="B28" s="222"/>
      <c r="C28" s="248" t="s">
        <v>163</v>
      </c>
      <c r="D28" s="4" t="s">
        <v>130</v>
      </c>
      <c r="E28" s="6"/>
      <c r="F28" s="3"/>
      <c r="G28" s="3"/>
      <c r="H28" s="97"/>
      <c r="I28" s="130"/>
      <c r="J28" s="131"/>
      <c r="K28" s="163"/>
      <c r="L28" s="162"/>
      <c r="M28" s="130"/>
      <c r="N28" s="132"/>
      <c r="O28" s="133"/>
      <c r="P28" s="132"/>
      <c r="Q28" s="133"/>
      <c r="R28" s="132"/>
    </row>
    <row r="29" spans="1:18" s="124" customFormat="1" ht="63.75">
      <c r="A29" s="316"/>
      <c r="B29" s="255" t="s">
        <v>93</v>
      </c>
      <c r="C29" s="134" t="s">
        <v>53</v>
      </c>
      <c r="D29" s="4" t="s">
        <v>33</v>
      </c>
      <c r="E29" s="96">
        <v>212500</v>
      </c>
      <c r="F29" s="3" t="s">
        <v>12</v>
      </c>
      <c r="G29" s="3" t="s">
        <v>54</v>
      </c>
      <c r="H29" s="97" t="s">
        <v>44</v>
      </c>
      <c r="I29" s="130"/>
      <c r="J29" s="162"/>
      <c r="K29" s="163"/>
      <c r="L29" s="131"/>
      <c r="M29" s="130"/>
      <c r="N29" s="132"/>
      <c r="O29" s="133"/>
      <c r="P29" s="132"/>
      <c r="Q29" s="133"/>
      <c r="R29" s="132"/>
    </row>
    <row r="30" spans="1:18" s="124" customFormat="1" ht="25.5">
      <c r="A30" s="316"/>
      <c r="B30" s="222"/>
      <c r="C30" s="249" t="s">
        <v>164</v>
      </c>
      <c r="D30" s="136" t="s">
        <v>33</v>
      </c>
      <c r="E30" s="137"/>
      <c r="F30" s="202"/>
      <c r="G30" s="202"/>
      <c r="H30" s="138"/>
      <c r="I30" s="241"/>
      <c r="J30" s="243"/>
      <c r="K30" s="244"/>
      <c r="L30" s="242"/>
      <c r="M30" s="241"/>
      <c r="N30" s="246"/>
      <c r="O30" s="245"/>
      <c r="P30" s="246"/>
      <c r="Q30" s="245"/>
      <c r="R30" s="246"/>
    </row>
    <row r="31" spans="1:18" s="124" customFormat="1" ht="39">
      <c r="A31" s="316"/>
      <c r="B31" s="255" t="s">
        <v>114</v>
      </c>
      <c r="C31" s="135" t="s">
        <v>116</v>
      </c>
      <c r="D31" s="136" t="s">
        <v>117</v>
      </c>
      <c r="E31" s="137">
        <v>11000000</v>
      </c>
      <c r="F31" s="202" t="s">
        <v>115</v>
      </c>
      <c r="G31" s="135"/>
      <c r="H31" s="138"/>
      <c r="I31" s="168"/>
      <c r="J31" s="169"/>
      <c r="K31" s="188"/>
      <c r="L31" s="187"/>
      <c r="M31" s="188"/>
      <c r="N31" s="189"/>
      <c r="O31" s="190"/>
      <c r="P31" s="189"/>
      <c r="Q31" s="171"/>
      <c r="R31" s="170"/>
    </row>
    <row r="32" spans="1:18" s="124" customFormat="1" ht="25.5">
      <c r="A32" s="316"/>
      <c r="B32" s="327" t="s">
        <v>92</v>
      </c>
      <c r="C32" s="134" t="s">
        <v>213</v>
      </c>
      <c r="D32" s="139" t="s">
        <v>33</v>
      </c>
      <c r="E32" s="140"/>
      <c r="F32" s="134"/>
      <c r="G32" s="139"/>
      <c r="H32" s="141"/>
      <c r="I32" s="172"/>
      <c r="J32" s="173"/>
      <c r="K32" s="172"/>
      <c r="L32" s="173"/>
      <c r="M32" s="172"/>
      <c r="N32" s="174"/>
      <c r="O32" s="175"/>
      <c r="P32" s="174"/>
      <c r="Q32" s="175"/>
      <c r="R32" s="174"/>
    </row>
    <row r="33" spans="1:18" s="124" customFormat="1" ht="26.25">
      <c r="A33" s="316"/>
      <c r="B33" s="321"/>
      <c r="C33" s="135" t="s">
        <v>212</v>
      </c>
      <c r="D33" s="238" t="s">
        <v>33</v>
      </c>
      <c r="E33" s="137"/>
      <c r="F33" s="239"/>
      <c r="G33" s="238"/>
      <c r="H33" s="240"/>
      <c r="I33" s="241"/>
      <c r="J33" s="242"/>
      <c r="K33" s="241"/>
      <c r="L33" s="243"/>
      <c r="M33" s="244"/>
      <c r="N33" s="246"/>
      <c r="O33" s="245"/>
      <c r="P33" s="246"/>
      <c r="Q33" s="245"/>
      <c r="R33" s="246"/>
    </row>
    <row r="34" spans="1:18" s="124" customFormat="1" ht="26.25">
      <c r="A34" s="316"/>
      <c r="B34" s="321"/>
      <c r="C34" s="135" t="s">
        <v>157</v>
      </c>
      <c r="D34" s="238"/>
      <c r="E34" s="137"/>
      <c r="F34" s="239"/>
      <c r="G34" s="238"/>
      <c r="H34" s="240"/>
      <c r="I34" s="241"/>
      <c r="J34" s="242"/>
      <c r="K34" s="241"/>
      <c r="L34" s="243"/>
      <c r="M34" s="244"/>
      <c r="N34" s="246"/>
      <c r="O34" s="245"/>
      <c r="P34" s="246"/>
      <c r="Q34" s="245"/>
      <c r="R34" s="246"/>
    </row>
    <row r="35" spans="1:18" s="124" customFormat="1" ht="15.75" thickBot="1">
      <c r="A35" s="319"/>
      <c r="B35" s="328"/>
      <c r="C35" s="142"/>
      <c r="D35" s="34"/>
      <c r="E35" s="143"/>
      <c r="F35" s="98"/>
      <c r="G35" s="142"/>
      <c r="H35" s="144"/>
      <c r="I35" s="176"/>
      <c r="J35" s="274"/>
      <c r="K35" s="176"/>
      <c r="L35" s="177"/>
      <c r="M35" s="176"/>
      <c r="N35" s="178"/>
      <c r="O35" s="179"/>
      <c r="P35" s="178"/>
      <c r="Q35" s="179"/>
      <c r="R35" s="178"/>
    </row>
    <row r="36" spans="1:18" s="118" customFormat="1" ht="53.25" customHeight="1" thickTop="1">
      <c r="A36" s="336" t="s">
        <v>86</v>
      </c>
      <c r="B36" s="329" t="s">
        <v>91</v>
      </c>
      <c r="C36" s="211" t="s">
        <v>65</v>
      </c>
      <c r="D36" s="145" t="s">
        <v>33</v>
      </c>
      <c r="E36" s="146"/>
      <c r="F36" s="147"/>
      <c r="G36" s="148"/>
      <c r="H36" s="149"/>
      <c r="I36" s="24"/>
      <c r="J36" s="185"/>
      <c r="K36" s="24"/>
      <c r="L36" s="23"/>
      <c r="M36" s="24"/>
      <c r="N36" s="23"/>
      <c r="O36" s="24"/>
      <c r="P36" s="23"/>
      <c r="Q36" s="24"/>
      <c r="R36" s="23"/>
    </row>
    <row r="37" spans="1:18" s="118" customFormat="1" ht="64.5">
      <c r="A37" s="337"/>
      <c r="B37" s="325"/>
      <c r="C37" s="211" t="s">
        <v>242</v>
      </c>
      <c r="D37" s="145" t="s">
        <v>33</v>
      </c>
      <c r="E37" s="146"/>
      <c r="F37" s="147"/>
      <c r="G37" s="148"/>
      <c r="H37" s="149"/>
      <c r="I37" s="24"/>
      <c r="J37" s="23"/>
      <c r="K37" s="24"/>
      <c r="L37" s="185"/>
      <c r="M37" s="24"/>
      <c r="N37" s="23"/>
      <c r="O37" s="24"/>
      <c r="P37" s="23"/>
      <c r="Q37" s="24"/>
      <c r="R37" s="23"/>
    </row>
    <row r="38" spans="1:18" s="118" customFormat="1" ht="39">
      <c r="A38" s="337"/>
      <c r="B38" s="325"/>
      <c r="C38" s="211" t="s">
        <v>152</v>
      </c>
      <c r="D38" s="145" t="s">
        <v>33</v>
      </c>
      <c r="E38" s="146"/>
      <c r="F38" s="147"/>
      <c r="G38" s="148"/>
      <c r="H38" s="149"/>
      <c r="I38" s="24"/>
      <c r="J38" s="185"/>
      <c r="K38" s="24"/>
      <c r="L38" s="23"/>
      <c r="M38" s="24"/>
      <c r="N38" s="23"/>
      <c r="O38" s="24"/>
      <c r="P38" s="23"/>
      <c r="Q38" s="24"/>
      <c r="R38" s="23"/>
    </row>
    <row r="39" spans="1:18" s="118" customFormat="1" ht="41.25" customHeight="1">
      <c r="A39" s="337"/>
      <c r="B39" s="325"/>
      <c r="C39" s="211" t="s">
        <v>71</v>
      </c>
      <c r="D39" s="145" t="s">
        <v>33</v>
      </c>
      <c r="E39" s="146"/>
      <c r="F39" s="147"/>
      <c r="G39" s="148"/>
      <c r="H39" s="149"/>
      <c r="I39" s="24"/>
      <c r="J39" s="23"/>
      <c r="K39" s="24"/>
      <c r="L39" s="185"/>
      <c r="M39" s="24"/>
      <c r="N39" s="23"/>
      <c r="O39" s="24"/>
      <c r="P39" s="23"/>
      <c r="Q39" s="24"/>
      <c r="R39" s="23"/>
    </row>
    <row r="40" spans="1:18" s="118" customFormat="1" ht="64.5">
      <c r="A40" s="337"/>
      <c r="B40" s="325"/>
      <c r="C40" s="211" t="s">
        <v>75</v>
      </c>
      <c r="D40" s="145" t="s">
        <v>33</v>
      </c>
      <c r="E40" s="146"/>
      <c r="F40" s="147"/>
      <c r="G40" s="148"/>
      <c r="H40" s="149"/>
      <c r="I40" s="24"/>
      <c r="J40" s="23"/>
      <c r="K40" s="186"/>
      <c r="L40" s="23"/>
      <c r="M40" s="24"/>
      <c r="N40" s="23"/>
      <c r="O40" s="24"/>
      <c r="P40" s="23"/>
      <c r="Q40" s="24"/>
      <c r="R40" s="23"/>
    </row>
    <row r="41" spans="1:18" s="118" customFormat="1" ht="26.25">
      <c r="A41" s="337"/>
      <c r="B41" s="330"/>
      <c r="C41" s="211" t="s">
        <v>194</v>
      </c>
      <c r="D41" s="145" t="s">
        <v>33</v>
      </c>
      <c r="E41" s="146">
        <v>200000</v>
      </c>
      <c r="F41" s="147" t="s">
        <v>127</v>
      </c>
      <c r="G41" s="148" t="s">
        <v>195</v>
      </c>
      <c r="H41" s="149"/>
      <c r="I41" s="24"/>
      <c r="J41" s="23"/>
      <c r="K41" s="186"/>
      <c r="L41" s="185"/>
      <c r="M41" s="24"/>
      <c r="N41" s="23"/>
      <c r="O41" s="24"/>
      <c r="P41" s="23"/>
      <c r="Q41" s="24"/>
      <c r="R41" s="23"/>
    </row>
    <row r="42" spans="1:18" s="118" customFormat="1" ht="15">
      <c r="A42" s="337"/>
      <c r="B42" s="283" t="s">
        <v>90</v>
      </c>
      <c r="C42" s="150"/>
      <c r="D42" s="151"/>
      <c r="E42" s="152"/>
      <c r="F42" s="120" t="s">
        <v>226</v>
      </c>
      <c r="G42" s="81"/>
      <c r="H42" s="123"/>
      <c r="I42" s="19"/>
      <c r="J42" s="20"/>
      <c r="K42" s="19"/>
      <c r="L42" s="20"/>
      <c r="M42" s="19"/>
      <c r="N42" s="20"/>
      <c r="O42" s="19"/>
      <c r="P42" s="20"/>
      <c r="Q42" s="19"/>
      <c r="R42" s="20"/>
    </row>
    <row r="43" spans="1:18" s="118" customFormat="1" ht="26.25">
      <c r="A43" s="337"/>
      <c r="B43" s="324" t="s">
        <v>98</v>
      </c>
      <c r="C43" s="75" t="s">
        <v>201</v>
      </c>
      <c r="D43" s="151" t="s">
        <v>33</v>
      </c>
      <c r="E43" s="152">
        <v>400000</v>
      </c>
      <c r="F43" s="120" t="s">
        <v>127</v>
      </c>
      <c r="G43" s="81" t="s">
        <v>202</v>
      </c>
      <c r="H43" s="123"/>
      <c r="I43" s="19"/>
      <c r="J43" s="20"/>
      <c r="K43" s="181"/>
      <c r="L43" s="180"/>
      <c r="M43" s="181"/>
      <c r="N43" s="180"/>
      <c r="O43" s="19"/>
      <c r="P43" s="20"/>
      <c r="Q43" s="19"/>
      <c r="R43" s="20"/>
    </row>
    <row r="44" spans="1:18" s="118" customFormat="1" ht="39">
      <c r="A44" s="337"/>
      <c r="B44" s="325"/>
      <c r="C44" s="82" t="s">
        <v>126</v>
      </c>
      <c r="D44" s="151" t="s">
        <v>60</v>
      </c>
      <c r="E44" s="152">
        <v>2000000</v>
      </c>
      <c r="F44" s="81" t="s">
        <v>127</v>
      </c>
      <c r="G44" s="81" t="s">
        <v>62</v>
      </c>
      <c r="H44" s="123" t="s">
        <v>121</v>
      </c>
      <c r="I44" s="19"/>
      <c r="J44" s="180"/>
      <c r="K44" s="181"/>
      <c r="L44" s="180"/>
      <c r="M44" s="181"/>
      <c r="N44" s="20"/>
      <c r="O44" s="19"/>
      <c r="P44" s="20"/>
      <c r="Q44" s="19"/>
      <c r="R44" s="20"/>
    </row>
    <row r="45" spans="1:18" s="118" customFormat="1" ht="38.25">
      <c r="A45" s="337"/>
      <c r="B45" s="325"/>
      <c r="C45" s="82" t="s">
        <v>59</v>
      </c>
      <c r="D45" s="151" t="s">
        <v>60</v>
      </c>
      <c r="E45" s="152">
        <v>50000000</v>
      </c>
      <c r="F45" s="81" t="s">
        <v>125</v>
      </c>
      <c r="G45" s="81" t="s">
        <v>62</v>
      </c>
      <c r="H45" s="123" t="s">
        <v>61</v>
      </c>
      <c r="I45" s="19"/>
      <c r="J45" s="180"/>
      <c r="K45" s="181"/>
      <c r="L45" s="180"/>
      <c r="M45" s="19"/>
      <c r="N45" s="20"/>
      <c r="O45" s="19"/>
      <c r="P45" s="20"/>
      <c r="Q45" s="19"/>
      <c r="R45" s="20"/>
    </row>
    <row r="46" spans="1:18" s="118" customFormat="1" ht="39">
      <c r="A46" s="337"/>
      <c r="B46" s="325"/>
      <c r="C46" s="82" t="s">
        <v>124</v>
      </c>
      <c r="D46" s="151" t="s">
        <v>33</v>
      </c>
      <c r="E46" s="152"/>
      <c r="F46" s="81" t="s">
        <v>125</v>
      </c>
      <c r="G46" s="81" t="s">
        <v>62</v>
      </c>
      <c r="H46" s="123" t="s">
        <v>122</v>
      </c>
      <c r="I46" s="19"/>
      <c r="J46" s="203"/>
      <c r="K46" s="181"/>
      <c r="L46" s="180"/>
      <c r="M46" s="181"/>
      <c r="N46" s="180"/>
      <c r="O46" s="181"/>
      <c r="P46" s="180"/>
      <c r="Q46" s="19"/>
      <c r="R46" s="20"/>
    </row>
    <row r="47" spans="1:18" s="118" customFormat="1" ht="26.25">
      <c r="A47" s="337"/>
      <c r="B47" s="330"/>
      <c r="C47" s="82" t="s">
        <v>28</v>
      </c>
      <c r="D47" s="151" t="s">
        <v>60</v>
      </c>
      <c r="E47" s="152">
        <v>8000000</v>
      </c>
      <c r="F47" s="81" t="s">
        <v>30</v>
      </c>
      <c r="G47" s="81" t="s">
        <v>123</v>
      </c>
      <c r="H47" s="123" t="s">
        <v>121</v>
      </c>
      <c r="I47" s="19"/>
      <c r="J47" s="180"/>
      <c r="K47" s="181"/>
      <c r="L47" s="180"/>
      <c r="M47" s="181"/>
      <c r="N47" s="20"/>
      <c r="O47" s="19"/>
      <c r="P47" s="20"/>
      <c r="Q47" s="19"/>
      <c r="R47" s="20"/>
    </row>
    <row r="48" spans="1:18" s="118" customFormat="1" ht="39">
      <c r="A48" s="338"/>
      <c r="B48" s="324" t="s">
        <v>89</v>
      </c>
      <c r="C48" s="82" t="s">
        <v>43</v>
      </c>
      <c r="D48" s="206" t="s">
        <v>33</v>
      </c>
      <c r="E48" s="152">
        <v>150000</v>
      </c>
      <c r="F48" s="81" t="s">
        <v>262</v>
      </c>
      <c r="G48" s="81" t="s">
        <v>45</v>
      </c>
      <c r="H48" s="123" t="s">
        <v>44</v>
      </c>
      <c r="I48" s="19"/>
      <c r="J48" s="180"/>
      <c r="K48" s="181"/>
      <c r="L48" s="20"/>
      <c r="M48" s="19"/>
      <c r="N48" s="20"/>
      <c r="O48" s="19"/>
      <c r="P48" s="20"/>
      <c r="Q48" s="19"/>
      <c r="R48" s="20"/>
    </row>
    <row r="49" spans="1:18" s="118" customFormat="1" ht="38.25">
      <c r="A49" s="264"/>
      <c r="B49" s="325"/>
      <c r="C49" s="82" t="s">
        <v>214</v>
      </c>
      <c r="D49" s="206" t="s">
        <v>33</v>
      </c>
      <c r="E49" s="152"/>
      <c r="F49" s="81" t="s">
        <v>262</v>
      </c>
      <c r="G49" s="81" t="s">
        <v>45</v>
      </c>
      <c r="H49" s="123" t="s">
        <v>44</v>
      </c>
      <c r="I49" s="19"/>
      <c r="J49" s="20"/>
      <c r="K49" s="181"/>
      <c r="L49" s="180"/>
      <c r="M49" s="19"/>
      <c r="N49" s="20"/>
      <c r="O49" s="19"/>
      <c r="P49" s="20"/>
      <c r="Q49" s="19"/>
      <c r="R49" s="20"/>
    </row>
    <row r="50" spans="1:18" s="118" customFormat="1" ht="39">
      <c r="A50" s="264"/>
      <c r="B50" s="325"/>
      <c r="C50" s="82" t="s">
        <v>46</v>
      </c>
      <c r="D50" s="206" t="s">
        <v>33</v>
      </c>
      <c r="E50" s="152">
        <v>300000</v>
      </c>
      <c r="F50" s="81" t="s">
        <v>262</v>
      </c>
      <c r="G50" s="81" t="s">
        <v>45</v>
      </c>
      <c r="H50" s="123" t="s">
        <v>44</v>
      </c>
      <c r="I50" s="19"/>
      <c r="J50" s="180"/>
      <c r="K50" s="343"/>
      <c r="L50" s="20"/>
      <c r="M50" s="19"/>
      <c r="N50" s="20"/>
      <c r="O50" s="19"/>
      <c r="P50" s="20"/>
      <c r="Q50" s="19"/>
      <c r="R50" s="20"/>
    </row>
    <row r="51" spans="1:18" s="118" customFormat="1" ht="102.75">
      <c r="A51" s="295"/>
      <c r="B51" s="325"/>
      <c r="C51" s="82" t="s">
        <v>261</v>
      </c>
      <c r="D51" s="247" t="s">
        <v>33</v>
      </c>
      <c r="E51" s="152">
        <v>1500000</v>
      </c>
      <c r="F51" s="81" t="s">
        <v>262</v>
      </c>
      <c r="G51" s="81" t="s">
        <v>45</v>
      </c>
      <c r="H51" s="123" t="s">
        <v>263</v>
      </c>
      <c r="I51" s="19"/>
      <c r="J51" s="180"/>
      <c r="K51" s="343"/>
      <c r="L51" s="20"/>
      <c r="M51" s="19"/>
      <c r="N51" s="20"/>
      <c r="O51" s="19"/>
      <c r="P51" s="20"/>
      <c r="Q51" s="19"/>
      <c r="R51" s="20"/>
    </row>
    <row r="52" spans="1:18" s="118" customFormat="1" ht="38.25">
      <c r="A52" s="264"/>
      <c r="B52" s="325"/>
      <c r="C52" s="82" t="s">
        <v>158</v>
      </c>
      <c r="D52" s="247" t="s">
        <v>33</v>
      </c>
      <c r="E52" s="152"/>
      <c r="F52" s="81"/>
      <c r="G52" s="81" t="s">
        <v>45</v>
      </c>
      <c r="H52" s="123" t="s">
        <v>44</v>
      </c>
      <c r="I52" s="19"/>
      <c r="J52" s="180"/>
      <c r="K52" s="343"/>
      <c r="L52" s="20"/>
      <c r="M52" s="19"/>
      <c r="N52" s="20"/>
      <c r="O52" s="19"/>
      <c r="P52" s="20"/>
      <c r="Q52" s="19"/>
      <c r="R52" s="20"/>
    </row>
    <row r="53" spans="1:18" s="118" customFormat="1" ht="39.75" thickBot="1">
      <c r="A53" s="265"/>
      <c r="B53" s="326"/>
      <c r="C53" s="82" t="s">
        <v>260</v>
      </c>
      <c r="D53" s="153" t="s">
        <v>33</v>
      </c>
      <c r="E53" s="152">
        <v>2200000</v>
      </c>
      <c r="F53" s="81" t="s">
        <v>136</v>
      </c>
      <c r="G53" s="81" t="s">
        <v>45</v>
      </c>
      <c r="H53" s="154" t="s">
        <v>44</v>
      </c>
      <c r="I53" s="109"/>
      <c r="J53" s="340"/>
      <c r="K53" s="341"/>
      <c r="L53" s="18"/>
      <c r="M53" s="25"/>
      <c r="N53" s="20"/>
      <c r="O53" s="19"/>
      <c r="P53" s="20"/>
      <c r="Q53" s="19"/>
      <c r="R53" s="20"/>
    </row>
    <row r="54" spans="1:18" s="124" customFormat="1" ht="111.75" customHeight="1" thickTop="1">
      <c r="A54" s="331" t="s">
        <v>87</v>
      </c>
      <c r="B54" s="320" t="s">
        <v>88</v>
      </c>
      <c r="C54" s="227" t="s">
        <v>159</v>
      </c>
      <c r="D54" s="100" t="s">
        <v>137</v>
      </c>
      <c r="E54" s="207" t="s">
        <v>138</v>
      </c>
      <c r="F54" s="209" t="s">
        <v>49</v>
      </c>
      <c r="G54" s="39" t="s">
        <v>123</v>
      </c>
      <c r="H54" s="155" t="s">
        <v>139</v>
      </c>
      <c r="I54" s="156"/>
      <c r="J54" s="161"/>
      <c r="K54" s="160"/>
      <c r="L54" s="161"/>
      <c r="M54" s="160"/>
      <c r="N54" s="200"/>
      <c r="O54" s="208"/>
      <c r="P54" s="200"/>
      <c r="Q54" s="208"/>
      <c r="R54" s="200"/>
    </row>
    <row r="55" spans="1:18" s="124" customFormat="1" ht="73.5" customHeight="1">
      <c r="A55" s="332"/>
      <c r="B55" s="321"/>
      <c r="C55" s="66" t="s">
        <v>141</v>
      </c>
      <c r="D55" s="101" t="s">
        <v>33</v>
      </c>
      <c r="E55" s="125"/>
      <c r="F55" s="66" t="s">
        <v>140</v>
      </c>
      <c r="G55" s="100" t="s">
        <v>45</v>
      </c>
      <c r="H55" s="157" t="s">
        <v>36</v>
      </c>
      <c r="I55" s="158"/>
      <c r="J55" s="183"/>
      <c r="K55" s="184"/>
      <c r="L55" s="183"/>
      <c r="M55" s="184"/>
      <c r="N55" s="185"/>
      <c r="O55" s="186"/>
      <c r="P55" s="128"/>
      <c r="Q55" s="129"/>
      <c r="R55" s="128"/>
    </row>
    <row r="56" spans="1:18" s="124" customFormat="1" ht="140.25" customHeight="1">
      <c r="A56" s="332"/>
      <c r="B56" s="321"/>
      <c r="C56" s="66" t="s">
        <v>160</v>
      </c>
      <c r="D56" s="101" t="s">
        <v>33</v>
      </c>
      <c r="E56" s="125">
        <v>3800000</v>
      </c>
      <c r="F56" s="196" t="s">
        <v>48</v>
      </c>
      <c r="G56" s="100" t="s">
        <v>45</v>
      </c>
      <c r="H56" s="157" t="s">
        <v>36</v>
      </c>
      <c r="I56" s="158"/>
      <c r="J56" s="127"/>
      <c r="K56" s="126"/>
      <c r="L56" s="183"/>
      <c r="M56" s="184"/>
      <c r="N56" s="185"/>
      <c r="O56" s="186"/>
      <c r="P56" s="185"/>
      <c r="Q56" s="186"/>
      <c r="R56" s="128"/>
    </row>
    <row r="57" spans="1:18" s="124" customFormat="1" ht="66.75" customHeight="1">
      <c r="A57" s="332"/>
      <c r="B57" s="321"/>
      <c r="C57" s="194" t="s">
        <v>64</v>
      </c>
      <c r="D57" s="101" t="s">
        <v>33</v>
      </c>
      <c r="E57" s="125"/>
      <c r="F57" s="66" t="s">
        <v>205</v>
      </c>
      <c r="G57" s="100" t="s">
        <v>45</v>
      </c>
      <c r="H57" s="157" t="s">
        <v>204</v>
      </c>
      <c r="I57" s="158"/>
      <c r="J57" s="127"/>
      <c r="K57" s="126"/>
      <c r="L57" s="127"/>
      <c r="M57" s="126"/>
      <c r="N57" s="128"/>
      <c r="O57" s="186"/>
      <c r="P57" s="185"/>
      <c r="Q57" s="186"/>
      <c r="R57" s="185"/>
    </row>
    <row r="58" spans="1:18" s="124" customFormat="1" ht="50.25" customHeight="1">
      <c r="A58" s="333"/>
      <c r="B58" s="322"/>
      <c r="C58" s="3" t="s">
        <v>128</v>
      </c>
      <c r="D58" s="3" t="s">
        <v>34</v>
      </c>
      <c r="E58" s="6">
        <v>10000000</v>
      </c>
      <c r="F58" s="3" t="s">
        <v>161</v>
      </c>
      <c r="G58" s="5" t="s">
        <v>35</v>
      </c>
      <c r="H58" s="111" t="s">
        <v>36</v>
      </c>
      <c r="I58" s="159"/>
      <c r="J58" s="131"/>
      <c r="K58" s="163"/>
      <c r="L58" s="162"/>
      <c r="M58" s="163"/>
      <c r="N58" s="180"/>
      <c r="O58" s="181"/>
      <c r="P58" s="132"/>
      <c r="Q58" s="133"/>
      <c r="R58" s="132"/>
    </row>
    <row r="60" spans="4:5" ht="15">
      <c r="D60" s="10" t="s">
        <v>6</v>
      </c>
      <c r="E60" s="11">
        <f>SUM(E3:E48)</f>
        <v>132840650.64</v>
      </c>
    </row>
  </sheetData>
  <sheetProtection/>
  <mergeCells count="18">
    <mergeCell ref="Q1:R1"/>
    <mergeCell ref="I1:J1"/>
    <mergeCell ref="K1:L1"/>
    <mergeCell ref="M1:N1"/>
    <mergeCell ref="O1:P1"/>
    <mergeCell ref="A54:A58"/>
    <mergeCell ref="A1:H1"/>
    <mergeCell ref="A36:A48"/>
    <mergeCell ref="A3:A15"/>
    <mergeCell ref="A19:A21"/>
    <mergeCell ref="A22:A35"/>
    <mergeCell ref="B22:B26"/>
    <mergeCell ref="B3:B12"/>
    <mergeCell ref="B48:B53"/>
    <mergeCell ref="B54:B58"/>
    <mergeCell ref="B32:B35"/>
    <mergeCell ref="B36:B41"/>
    <mergeCell ref="B43:B47"/>
  </mergeCells>
  <printOptions/>
  <pageMargins left="0" right="0" top="0" bottom="0" header="0" footer="0"/>
  <pageSetup fitToHeight="0" fitToWidth="1" horizontalDpi="300" verticalDpi="3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7.57421875" style="0" customWidth="1"/>
    <col min="2" max="2" width="32.140625" style="0" customWidth="1"/>
  </cols>
  <sheetData>
    <row r="1" spans="1:2" ht="15">
      <c r="A1" s="8" t="s">
        <v>7</v>
      </c>
      <c r="B1" s="11">
        <v>98324450.41</v>
      </c>
    </row>
    <row r="2" spans="1:2" ht="15">
      <c r="A2" s="9" t="s">
        <v>8</v>
      </c>
      <c r="B2" s="11">
        <v>132840650.64</v>
      </c>
    </row>
    <row r="3" spans="1:2" ht="15">
      <c r="A3" s="10" t="s">
        <v>6</v>
      </c>
      <c r="B3" s="11">
        <f>SUM(B1:B2)</f>
        <v>231165101.05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Jurica Lovrek</dc:creator>
  <cp:keywords/>
  <dc:description/>
  <cp:lastModifiedBy>Katica Mazalin</cp:lastModifiedBy>
  <cp:lastPrinted>2016-06-10T11:22:55Z</cp:lastPrinted>
  <dcterms:created xsi:type="dcterms:W3CDTF">2014-10-20T07:42:56Z</dcterms:created>
  <dcterms:modified xsi:type="dcterms:W3CDTF">2016-06-10T12:22:47Z</dcterms:modified>
  <cp:category/>
  <cp:version/>
  <cp:contentType/>
  <cp:contentStatus/>
</cp:coreProperties>
</file>